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RAZEM" sheetId="1" r:id="rId1"/>
  </sheets>
  <definedNames>
    <definedName name="_xlnm._FilterDatabase" localSheetId="0" hidden="1">RAZEM!#REF!</definedName>
    <definedName name="_xlnm.Print_Area" localSheetId="0">RAZEM!$A$2:$U$87</definedName>
  </definedNames>
  <calcPr calcId="145621"/>
</workbook>
</file>

<file path=xl/calcChain.xml><?xml version="1.0" encoding="utf-8"?>
<calcChain xmlns="http://schemas.openxmlformats.org/spreadsheetml/2006/main">
  <c r="G5" i="1" l="1"/>
  <c r="K5" i="1" s="1"/>
  <c r="G6" i="1"/>
  <c r="K6" i="1"/>
  <c r="G7" i="1"/>
  <c r="K7" i="1" s="1"/>
  <c r="G8" i="1"/>
  <c r="K8" i="1" s="1"/>
  <c r="G9" i="1"/>
  <c r="K9" i="1" s="1"/>
  <c r="G10" i="1"/>
  <c r="K10" i="1" s="1"/>
  <c r="G11" i="1"/>
  <c r="K11" i="1" s="1"/>
  <c r="G12" i="1"/>
  <c r="K12" i="1" s="1"/>
  <c r="G13" i="1"/>
  <c r="K13" i="1" s="1"/>
  <c r="G18" i="1"/>
  <c r="G19" i="1"/>
  <c r="G24" i="1"/>
  <c r="K24" i="1" s="1"/>
  <c r="G25" i="1"/>
  <c r="K25" i="1" s="1"/>
  <c r="G26" i="1"/>
  <c r="K26" i="1" s="1"/>
  <c r="G27" i="1"/>
  <c r="K27" i="1" s="1"/>
  <c r="G31" i="1"/>
  <c r="K31" i="1" s="1"/>
  <c r="G36" i="1"/>
  <c r="K36" i="1" s="1"/>
  <c r="G37" i="1"/>
  <c r="K37" i="1" s="1"/>
  <c r="G38" i="1"/>
  <c r="K38" i="1"/>
  <c r="G39" i="1"/>
  <c r="K39" i="1" s="1"/>
  <c r="G40" i="1"/>
  <c r="K40" i="1" s="1"/>
  <c r="G41" i="1"/>
  <c r="K41" i="1" s="1"/>
  <c r="G46" i="1"/>
  <c r="K46" i="1" s="1"/>
  <c r="G47" i="1"/>
  <c r="K47" i="1" s="1"/>
  <c r="G52" i="1"/>
  <c r="K52" i="1" s="1"/>
  <c r="G53" i="1"/>
  <c r="K53" i="1" s="1"/>
  <c r="G54" i="1"/>
  <c r="K54" i="1" s="1"/>
  <c r="G55" i="1"/>
  <c r="K55" i="1" s="1"/>
  <c r="G56" i="1"/>
  <c r="K56" i="1" s="1"/>
  <c r="G57" i="1"/>
  <c r="K57" i="1" s="1"/>
  <c r="G58" i="1"/>
  <c r="K58" i="1"/>
  <c r="G59" i="1"/>
  <c r="K59" i="1" s="1"/>
  <c r="G60" i="1"/>
  <c r="K60" i="1" s="1"/>
  <c r="G61" i="1"/>
  <c r="K61" i="1" s="1"/>
  <c r="G66" i="1"/>
  <c r="K66" i="1"/>
  <c r="G67" i="1"/>
  <c r="K67" i="1" s="1"/>
  <c r="G68" i="1"/>
  <c r="K68" i="1" s="1"/>
  <c r="G72" i="1"/>
  <c r="K72" i="1" s="1"/>
  <c r="G78" i="1"/>
  <c r="K78" i="1"/>
  <c r="G79" i="1"/>
  <c r="K79" i="1" s="1"/>
  <c r="G80" i="1"/>
  <c r="K80" i="1"/>
  <c r="G81" i="1"/>
  <c r="K81" i="1" s="1"/>
  <c r="G82" i="1"/>
  <c r="K82" i="1"/>
  <c r="G86" i="1"/>
  <c r="K86" i="1" s="1"/>
  <c r="U48" i="1" l="1"/>
  <c r="R48" i="1"/>
  <c r="U20" i="1"/>
  <c r="R69" i="1" l="1"/>
  <c r="R83" i="1"/>
  <c r="T83" i="1" s="1"/>
  <c r="R28" i="1"/>
  <c r="T28" i="1" s="1"/>
  <c r="R20" i="1"/>
  <c r="R32" i="1"/>
  <c r="T48" i="1"/>
  <c r="T69" i="1"/>
  <c r="U69" i="1"/>
  <c r="R73" i="1"/>
  <c r="U73" i="1"/>
  <c r="U42" i="1" l="1"/>
  <c r="U83" i="1"/>
  <c r="R62" i="1"/>
  <c r="T62" i="1" s="1"/>
  <c r="U62" i="1"/>
  <c r="R14" i="1"/>
  <c r="T20" i="1"/>
  <c r="R42" i="1"/>
  <c r="T42" i="1" s="1"/>
  <c r="U28" i="1"/>
  <c r="U14" i="1"/>
  <c r="T14" i="1"/>
  <c r="U32" i="1"/>
  <c r="T32" i="1"/>
  <c r="T73" i="1"/>
</calcChain>
</file>

<file path=xl/sharedStrings.xml><?xml version="1.0" encoding="utf-8"?>
<sst xmlns="http://schemas.openxmlformats.org/spreadsheetml/2006/main" count="425" uniqueCount="90">
  <si>
    <t>Drut do czyszczenia nebulizera spektrofotometru Varian SpectrAA</t>
  </si>
  <si>
    <t>op.</t>
  </si>
  <si>
    <t>szt.</t>
  </si>
  <si>
    <t>Wężyk dozujący (kapilara) do autosamplera spektrometru absorpcji atomowej ZEEnit 700 firmy Analytic Jena</t>
  </si>
  <si>
    <t>Wężyki do pompy do spektrometru Varian SIPS – Ø 0,89 (Orange/Orange)</t>
  </si>
  <si>
    <t>Naczynia do próbek do autosamplera Analytic Jena MP-60, poj. ok. 1,5 ml</t>
  </si>
  <si>
    <t>Kuwety grafitowe z platformą do spektrometru Analytic Jena ZEEnit 700</t>
  </si>
  <si>
    <t>Wkładki do naczynek chromatograficznych (vial insert); 250 µl glass with polimer feet Agilent nr 5181-1270 lub równoważne</t>
  </si>
  <si>
    <t>Uszczelki grafitowe krótkie do kolumn kapilarnych; do chromatografu Agilent 6890N, ID 0,5 mm – nr kat. 5080-8853 lub równoważne</t>
  </si>
  <si>
    <t>prekolumna do chromatografu jonowego, IonPAc AG9-HC Guard (4 X 50 mm)</t>
  </si>
  <si>
    <t>zamawiający dopuszcza w dostawie osobne opakowania dla naczyń oraz zamknięć z uszczelkami</t>
  </si>
  <si>
    <t>Fiolki do podajnika próbek Dionex AS40; PolyVial 5 ml</t>
  </si>
  <si>
    <t>Kolumna do chromatografu jonowego, IonPAc AS9-HC Analytical (4 X 250 mm)</t>
  </si>
  <si>
    <t>Samoregenerujący się wzmacniacz jonowy (supresor) do chromatografu jonowego Dionex, typ ASRS ULTRA II 4 mm, P/N 061561</t>
  </si>
  <si>
    <t>Zatyczki do fiolek PolyVial 5 ml, z filtrem, P/N 038009</t>
  </si>
  <si>
    <t>NAZWA</t>
  </si>
  <si>
    <t>ILOŚĆ OPAKOWAŃ JEDNOSTKOWYCH</t>
  </si>
  <si>
    <t>NAZWA OPAKOWANIA JEDNOSTKOWEGO</t>
  </si>
  <si>
    <t>POJEMNOŚĆ OPAKOWANIA JEDNOSTKOWEGO</t>
  </si>
  <si>
    <t>MIANO OPAKOWANIA JEDNOSTKOWEGO</t>
  </si>
  <si>
    <t>ILOŚĆ OGÓŁEM</t>
  </si>
  <si>
    <t>MIANO OGÓŁEM</t>
  </si>
  <si>
    <t>DOSTAWA 2 KW</t>
  </si>
  <si>
    <t>DOSTAWA 3 KW</t>
  </si>
  <si>
    <t>DOSTAWA 4 KW</t>
  </si>
  <si>
    <t>UWAGI</t>
  </si>
  <si>
    <t>CENA JEDNOSTKOWA NETTO</t>
  </si>
  <si>
    <t>cena całkowita netto</t>
  </si>
  <si>
    <t>suma</t>
  </si>
  <si>
    <t>vat naliczony</t>
  </si>
  <si>
    <t>kwota całkowita brutto</t>
  </si>
  <si>
    <t>szt</t>
  </si>
  <si>
    <t>stawka vat</t>
  </si>
  <si>
    <t>lp</t>
  </si>
  <si>
    <t xml:space="preserve">pakiet nr 1 Akcesoria do ASA </t>
  </si>
  <si>
    <t>pakiet nr 11 AKCESORIA DO CHROMATOGRAFII 6</t>
  </si>
  <si>
    <t>SUMA OPAKOWAŃ JEDNOSTKOWYCH</t>
  </si>
  <si>
    <t>LBŚiR</t>
  </si>
  <si>
    <t xml:space="preserve">Prekolumny Hypersil Gold C18  10x4,6mm, 5µm do kolumny do HPLC Hypersil Gold C18 250x4,6mm, 5μm lub równoważne 
</t>
  </si>
  <si>
    <t xml:space="preserve">Prekolumny BDS C18 10x4,6mm, 5μm do kolumny do HPLC BDS C18 250x4,6mm, 5μm </t>
  </si>
  <si>
    <t>Naczynia chromatograficzne 12x32 mm, kompletne  z uszczelkami i zamknięciami; szkło oranżowe z polem do opisu i podziałką, z zamknięciem polietylenowym  typu „snap ring” oraz uszczelką biały silikon/niebieski PTFE z nacięciem krzyżowym, średnica wewnętrzna szyjki min. 6 mm, poj 1,5 ml.</t>
  </si>
  <si>
    <t>kapilara stalowa długość 550 mm, SS, 1/16'', średnica OD x 0.13 mm  ID nr kat. 46.159.013.00 z nakrętkami: długa SS, Rheodyne, 10-32 nr kat. 58.6.1.062.2300; krótka, SS, Rheodyne, 10-32 i uszczelkami: SS, single, 1/16'' nr kat. 59.6.0.062.00 oraz SS, single, 1/16'', 2-step Rheodyne nr kat 59.6.0.062.20 lub równoważne</t>
  </si>
  <si>
    <t xml:space="preserve">kapilara z nakrętkami i uszczelkami zmontowana w całość </t>
  </si>
  <si>
    <t xml:space="preserve">strzykawka do autosamplera MPE-60 spektrometru Analytic Jena ZEEnit 700; poj. 500 µl </t>
  </si>
  <si>
    <r>
      <t>Czułość nie gorsza niż:
He 1·10</t>
    </r>
    <r>
      <rPr>
        <vertAlign val="superscript"/>
        <sz val="12"/>
        <rFont val="Times New Roman"/>
        <family val="1"/>
        <charset val="238"/>
      </rPr>
      <t>-5</t>
    </r>
    <r>
      <rPr>
        <sz val="12"/>
        <rFont val="Times New Roman"/>
        <family val="1"/>
        <charset val="238"/>
      </rPr>
      <t xml:space="preserve"> ml/s
H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1·10</t>
    </r>
    <r>
      <rPr>
        <vertAlign val="superscript"/>
        <sz val="12"/>
        <rFont val="Times New Roman"/>
        <family val="1"/>
        <charset val="238"/>
      </rPr>
      <t>-5</t>
    </r>
    <r>
      <rPr>
        <sz val="12"/>
        <rFont val="Times New Roman"/>
        <family val="1"/>
        <charset val="238"/>
      </rPr>
      <t xml:space="preserve"> ml/s
N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1·10</t>
    </r>
    <r>
      <rPr>
        <vertAlign val="superscript"/>
        <sz val="12"/>
        <rFont val="Times New Roman"/>
        <family val="1"/>
        <charset val="238"/>
      </rPr>
      <t>-3</t>
    </r>
    <r>
      <rPr>
        <sz val="12"/>
        <rFont val="Times New Roman"/>
        <family val="1"/>
        <charset val="238"/>
      </rPr>
      <t xml:space="preserve"> ml/s
Ar 1·10</t>
    </r>
    <r>
      <rPr>
        <vertAlign val="superscript"/>
        <sz val="12"/>
        <rFont val="Times New Roman"/>
        <family val="1"/>
        <charset val="238"/>
      </rPr>
      <t>-4</t>
    </r>
    <r>
      <rPr>
        <sz val="12"/>
        <rFont val="Times New Roman"/>
        <family val="1"/>
        <charset val="238"/>
      </rPr>
      <t xml:space="preserve"> ml/s
CO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1·10</t>
    </r>
    <r>
      <rPr>
        <vertAlign val="superscript"/>
        <sz val="12"/>
        <rFont val="Times New Roman"/>
        <family val="1"/>
        <charset val="238"/>
      </rPr>
      <t>-4</t>
    </r>
    <r>
      <rPr>
        <sz val="12"/>
        <rFont val="Times New Roman"/>
        <family val="1"/>
        <charset val="238"/>
      </rPr>
      <t xml:space="preserve"> ml/s</t>
    </r>
  </si>
  <si>
    <t>Naczynia chromatograficzne 12x32 mm do autosamplera Agilent 7683B; szkło bezbarwne, z podziałką, poj. 2 ml,  średnica wewnętrzna szyjki min. 6 mm</t>
  </si>
  <si>
    <t xml:space="preserve">zamawiający dopuszcza w dostawie osobne opakowania dla naczyń oraz zamknięć z uszczelkami,  </t>
  </si>
  <si>
    <t>zestaw</t>
  </si>
  <si>
    <t>wieszak do zawieszania kolumny w piecu chromatograficznym chromatografu GC 6890N</t>
  </si>
  <si>
    <t xml:space="preserve">pakiet nr 2 Akcesoria do ASA 1 </t>
  </si>
  <si>
    <t>OLK</t>
  </si>
  <si>
    <t>OLS</t>
  </si>
  <si>
    <t>AKCESORIA CHROMATOGRAFICZNE I ASA 2017</t>
  </si>
  <si>
    <t>zawór zwrotny do pompy P 680 do HPLC Dionex nr kat. 6020.2300 (Duble check valve cartrige) lub równowazne</t>
  </si>
  <si>
    <t xml:space="preserve">Prekolumny  Syncronics aQ C18 10x4,6mm, 5μm  do kolumny do HPLC Syncronics aQ C18 250x4,6mm, 5μm </t>
  </si>
  <si>
    <t>Lampa deuterowa do chromatografu HPLC Dionex nr kat. 680.2001 lub równoważna</t>
  </si>
  <si>
    <t xml:space="preserve">kolumna do HPLC Hypersil Gold C18 250x4,6mm, 5μm  lub równoważne </t>
  </si>
  <si>
    <t xml:space="preserve">kolumna do HPLC BDS C18 250x4,6mm, 5μm lub równoważna </t>
  </si>
  <si>
    <t xml:space="preserve">Kolumna do HPLC Syncronics aQ C18 250x4,6mm, 5μm lub równowazne </t>
  </si>
  <si>
    <t>Naczynko reakcyjne do przystawki VGA-77 Varian SpektrAA-220</t>
  </si>
  <si>
    <t>Wężyki do przystawki VGA-77 Varian SpektrAA-220 (grube purple-black)</t>
  </si>
  <si>
    <t>Wężyki do przystawki VGA-77 Varian SpektrAA-220 (cienkie black-black)</t>
  </si>
  <si>
    <t xml:space="preserve">Lampa z katodą wnękową niekodowana do oznaczania chromu do spektrometru ZEEnit 700 </t>
  </si>
  <si>
    <t>Lampa z katodą wnękową kodowana do oznaczania rtęci</t>
  </si>
  <si>
    <t>Żarnik zapalacza FID do chromatografu Agilent 6890. Nr kat. Agilent 19231-60680 lub równoważny</t>
  </si>
  <si>
    <t>Septy dozownika chromatografu gazowego Agilent - advanced green intlet septa 11 mm</t>
  </si>
  <si>
    <t>średnica 11 mmm, nr kat. 5183-4759-100 lub równoważne</t>
  </si>
  <si>
    <t>do spektrometru SpectrAA 220</t>
  </si>
  <si>
    <t>pakiet nr 3 Akcesoria do chromatografii</t>
  </si>
  <si>
    <t>pakiet nr 4 AKCESORIA DO CHROMATOGRAFII 1</t>
  </si>
  <si>
    <t>pakiet nr 5  AKCESORIA DO CHROMATOGRAFII 2</t>
  </si>
  <si>
    <t>pakiet nr 6 AKCESORIA DO CHROMATOGRAFII 3</t>
  </si>
  <si>
    <t>pakiet nr 7 AKCESORIA DO CHROMATOGRAFII 4</t>
  </si>
  <si>
    <t>pakiet nr 9 AKCESORIA DO SOXLETA</t>
  </si>
  <si>
    <t>pakiet 10 AKCESORIA DO CHROMATOGRAFII JONOWEJ</t>
  </si>
  <si>
    <t>Naczynia chromatograficzne 12x32 mm, kompletne  z uszczelkami i zamknięciami; szkło oranżowe z polem do opisu i podziałką, z zamknięciem polietylenowym  typu „snap ring” oraz uszczelką biały silikon/niebieski PTFE z nacięciem POJEDYŃCZYM LUB W GWIAZDKE, średnica wewnętrzna szyjki min. 6 mm, poj 1,5 ml.</t>
  </si>
  <si>
    <t>Naczynia chromatograficzne 12x32 mm, kompletne z uszczelkami i zakrętkami do autosamplera Agilent 6890 N szkło bezbarwne, z podziałką, poj. 2 ml średnica wewnętrzna szyjki min. 6 mm, z zakrętkami polipropylenowymi niebieskimi oraz uszczelkami czerwona guma silikonowa/teflon</t>
  </si>
  <si>
    <t>pakiet nr 8 AKCESORIA DO CHROMATOGRAFII 5</t>
  </si>
  <si>
    <t>LHŻŻiPU</t>
  </si>
  <si>
    <t>Naczynia chromatograficzne 12x32 mm, kompletne z uszczelkami i zakrętkami do autosamplera Agilent 6890 N szkło bezbarwne, z podziałką, poj. 2 ml, średnica wewnętrzna szyjki min. 6 mm z zakrętkami polipropylenowymi niebieskimi z gwintem oraz uszczelkami czerwona guma  silikonowa/bezbarwny PTFE</t>
  </si>
  <si>
    <t>Elektroniczny wykrywacz nieszczelności, nie gorszy niż Restek #22655</t>
  </si>
  <si>
    <t>Linery szklane deaktywowane do dozownika Agilent 6890 Split/Splitless; z wełną szklaną, nr kat. 5183-4647 lub równoważne</t>
  </si>
  <si>
    <t>kolumna do HPLC Hypersil Green PAH 250x4,6mm, 5μm Thermo 311 05-254630 lub rownoważny</t>
  </si>
  <si>
    <t>nr kat. Agilent 5182-0714 lub równoważne</t>
  </si>
  <si>
    <t xml:space="preserve">Zakrętki do naczynek chromatogrficznych z polipropylenu koloru czerwonego z uszczelkami z czerwonego teflonu i silikonu (Agilent nr. kat. 5182-0719
Lub La-Pha-Pack nr. kat. 09 15 1176 lub równoważne)
</t>
  </si>
  <si>
    <t>Uszczelki do naczynek chromatograficznych czerwony teflon/biały silikon (Agilent nr. kat. 5182-0730 lub równoważne)</t>
  </si>
  <si>
    <t>Filament do spektrometru Agilent 5977 ze źródłem extractor. Nr kat. Agilent G7005-60061 lub równoważny</t>
  </si>
  <si>
    <t xml:space="preserve">Rękawiczki nylonowe duże. Nr kat. Agilent 8650-0030 lub równoważne </t>
  </si>
  <si>
    <t>Naczynka ze spiekiem  w gumowych połączeniach do aparatu do hydrolizy z przystawką B411; nr kat. 37281 lub rownoważny do aparatu Soxlet Büchi B-811</t>
  </si>
  <si>
    <t xml:space="preserve">Naczynia chromatograficzne 12x32 mm, z gwintem do autosamplera Agilent 6890 N szkło oranżowe lub brązowe z polem do opisywania, poj. 1,5 ml (Agilent nr. kat. 5182-0716,  La-Pha-Pack nr kat. 11 09 0520 lub równoważne)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</si>
</sst>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8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20"/>
      <color indexed="8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color indexed="23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vertAlign val="subscript"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7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3" fillId="2" borderId="0" xfId="0" applyFont="1" applyFill="1"/>
    <xf numFmtId="0" fontId="6" fillId="0" borderId="0" xfId="0" applyFont="1" applyFill="1"/>
    <xf numFmtId="0" fontId="6" fillId="0" borderId="0" xfId="0" applyFont="1"/>
    <xf numFmtId="0" fontId="3" fillId="4" borderId="0" xfId="0" applyFont="1" applyFill="1"/>
    <xf numFmtId="0" fontId="3" fillId="5" borderId="0" xfId="0" applyFont="1" applyFill="1"/>
    <xf numFmtId="0" fontId="3" fillId="5" borderId="0" xfId="0" applyFont="1" applyFill="1" applyBorder="1"/>
    <xf numFmtId="0" fontId="3" fillId="6" borderId="0" xfId="0" applyFont="1" applyFill="1"/>
    <xf numFmtId="0" fontId="3" fillId="6" borderId="0" xfId="0" applyFont="1" applyFill="1" applyBorder="1"/>
    <xf numFmtId="0" fontId="3" fillId="7" borderId="0" xfId="0" applyFont="1" applyFill="1"/>
    <xf numFmtId="0" fontId="3" fillId="8" borderId="0" xfId="0" applyFont="1" applyFill="1"/>
    <xf numFmtId="0" fontId="3" fillId="9" borderId="0" xfId="0" applyFont="1" applyFill="1"/>
    <xf numFmtId="0" fontId="3" fillId="9" borderId="0" xfId="0" applyFont="1" applyFill="1" applyBorder="1"/>
    <xf numFmtId="0" fontId="6" fillId="0" borderId="0" xfId="0" applyFont="1" applyFill="1" applyBorder="1" applyAlignment="1">
      <alignment horizontal="center"/>
    </xf>
    <xf numFmtId="0" fontId="3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/>
    <xf numFmtId="0" fontId="3" fillId="3" borderId="0" xfId="0" applyFont="1" applyFill="1"/>
    <xf numFmtId="0" fontId="9" fillId="3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10" borderId="0" xfId="0" applyFont="1" applyFill="1" applyBorder="1" applyAlignment="1">
      <alignment horizontal="left" vertical="top" wrapText="1"/>
    </xf>
    <xf numFmtId="0" fontId="3" fillId="11" borderId="0" xfId="0" applyFont="1" applyFill="1" applyBorder="1" applyAlignment="1">
      <alignment horizontal="left" vertical="top" wrapText="1"/>
    </xf>
    <xf numFmtId="0" fontId="8" fillId="10" borderId="0" xfId="0" applyFont="1" applyFill="1" applyBorder="1" applyAlignment="1">
      <alignment horizontal="left" vertical="top"/>
    </xf>
    <xf numFmtId="0" fontId="17" fillId="10" borderId="0" xfId="0" applyFont="1" applyFill="1" applyBorder="1" applyAlignment="1">
      <alignment horizontal="right" vertical="center" wrapText="1"/>
    </xf>
    <xf numFmtId="0" fontId="8" fillId="10" borderId="0" xfId="0" applyFont="1" applyFill="1" applyBorder="1" applyAlignment="1">
      <alignment horizontal="left" vertical="top" wrapText="1"/>
    </xf>
    <xf numFmtId="2" fontId="17" fillId="10" borderId="0" xfId="0" applyNumberFormat="1" applyFont="1" applyFill="1" applyBorder="1" applyAlignment="1">
      <alignment horizontal="right" vertical="center" wrapText="1"/>
    </xf>
    <xf numFmtId="2" fontId="16" fillId="10" borderId="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8" xfId="0" applyFont="1" applyFill="1" applyBorder="1" applyAlignment="1">
      <alignment vertical="top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vertical="top"/>
    </xf>
    <xf numFmtId="2" fontId="3" fillId="0" borderId="2" xfId="0" applyNumberFormat="1" applyFont="1" applyFill="1" applyBorder="1" applyAlignment="1">
      <alignment vertical="center"/>
    </xf>
    <xf numFmtId="0" fontId="6" fillId="0" borderId="0" xfId="0" applyFont="1" applyFill="1" applyBorder="1" applyAlignment="1"/>
    <xf numFmtId="0" fontId="8" fillId="0" borderId="3" xfId="0" applyFont="1" applyFill="1" applyBorder="1" applyAlignment="1"/>
    <xf numFmtId="0" fontId="8" fillId="0" borderId="4" xfId="0" applyFont="1" applyFill="1" applyBorder="1" applyAlignment="1"/>
    <xf numFmtId="0" fontId="8" fillId="0" borderId="4" xfId="0" applyFont="1" applyFill="1" applyBorder="1"/>
    <xf numFmtId="2" fontId="8" fillId="0" borderId="4" xfId="0" applyNumberFormat="1" applyFont="1" applyFill="1" applyBorder="1"/>
    <xf numFmtId="2" fontId="8" fillId="0" borderId="9" xfId="0" applyNumberFormat="1" applyFont="1" applyFill="1" applyBorder="1"/>
    <xf numFmtId="0" fontId="3" fillId="0" borderId="0" xfId="0" applyFont="1" applyFill="1" applyBorder="1" applyAlignment="1"/>
    <xf numFmtId="0" fontId="6" fillId="0" borderId="0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right" vertical="top"/>
    </xf>
    <xf numFmtId="0" fontId="8" fillId="0" borderId="4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right" vertical="center"/>
    </xf>
    <xf numFmtId="2" fontId="8" fillId="0" borderId="9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horizontal="right" vertical="center"/>
    </xf>
    <xf numFmtId="2" fontId="8" fillId="0" borderId="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2" fontId="8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2" fontId="8" fillId="0" borderId="6" xfId="0" applyNumberFormat="1" applyFont="1" applyFill="1" applyBorder="1" applyAlignment="1">
      <alignment horizontal="right" vertical="center"/>
    </xf>
    <xf numFmtId="2" fontId="8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top"/>
    </xf>
    <xf numFmtId="0" fontId="14" fillId="0" borderId="4" xfId="0" applyFont="1" applyFill="1" applyBorder="1" applyAlignment="1">
      <alignment horizontal="right" vertical="top"/>
    </xf>
    <xf numFmtId="0" fontId="14" fillId="0" borderId="4" xfId="0" applyFont="1" applyFill="1" applyBorder="1" applyAlignment="1">
      <alignment horizontal="left" vertical="top"/>
    </xf>
    <xf numFmtId="0" fontId="14" fillId="0" borderId="4" xfId="0" applyFont="1" applyFill="1" applyBorder="1" applyAlignment="1">
      <alignment horizontal="right" vertical="center"/>
    </xf>
    <xf numFmtId="2" fontId="14" fillId="0" borderId="9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top"/>
    </xf>
    <xf numFmtId="2" fontId="8" fillId="0" borderId="4" xfId="0" applyNumberFormat="1" applyFont="1" applyFill="1" applyBorder="1" applyAlignment="1">
      <alignment vertical="top"/>
    </xf>
    <xf numFmtId="2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left" vertical="top"/>
    </xf>
    <xf numFmtId="0" fontId="14" fillId="0" borderId="14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/>
    </xf>
    <xf numFmtId="0" fontId="6" fillId="3" borderId="0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412"/>
  <sheetViews>
    <sheetView tabSelected="1" view="pageBreakPreview" zoomScale="60" zoomScaleNormal="100" workbookViewId="0">
      <selection activeCell="R78" sqref="R78"/>
    </sheetView>
  </sheetViews>
  <sheetFormatPr defaultColWidth="9.140625" defaultRowHeight="15.75" x14ac:dyDescent="0.25"/>
  <cols>
    <col min="1" max="1" width="5.140625" style="14" customWidth="1"/>
    <col min="2" max="3" width="18.5703125" style="2" customWidth="1"/>
    <col min="4" max="4" width="47.42578125" style="2" customWidth="1"/>
    <col min="5" max="5" width="12.140625" style="23" customWidth="1"/>
    <col min="6" max="6" width="12" style="23" customWidth="1"/>
    <col min="7" max="7" width="26.140625" style="22" customWidth="1"/>
    <col min="8" max="8" width="25.42578125" style="22" customWidth="1"/>
    <col min="9" max="9" width="23.42578125" style="17" customWidth="1"/>
    <col min="10" max="10" width="25.85546875" style="17" customWidth="1"/>
    <col min="11" max="11" width="11.42578125" style="17" customWidth="1"/>
    <col min="12" max="12" width="12.42578125" style="17" customWidth="1"/>
    <col min="13" max="13" width="4.5703125" style="2" hidden="1" customWidth="1"/>
    <col min="14" max="15" width="9.140625" style="2" hidden="1" customWidth="1"/>
    <col min="16" max="16" width="33.7109375" style="2" customWidth="1"/>
    <col min="17" max="17" width="17.85546875" style="18" customWidth="1"/>
    <col min="18" max="18" width="17" style="24" customWidth="1"/>
    <col min="19" max="19" width="9.140625" style="24"/>
    <col min="20" max="20" width="13.85546875" style="24" customWidth="1"/>
    <col min="21" max="21" width="20.42578125" style="20" customWidth="1"/>
    <col min="22" max="16384" width="9.140625" style="2"/>
  </cols>
  <sheetData>
    <row r="1" spans="1:68" s="1" customFormat="1" x14ac:dyDescent="0.25"/>
    <row r="2" spans="1:68" s="1" customFormat="1" ht="25.5" x14ac:dyDescent="0.35">
      <c r="E2" s="129" t="s">
        <v>52</v>
      </c>
      <c r="F2" s="129"/>
      <c r="G2" s="129"/>
      <c r="H2" s="129"/>
      <c r="I2" s="129"/>
      <c r="J2" s="129"/>
      <c r="K2" s="129"/>
    </row>
    <row r="3" spans="1:68" s="16" customFormat="1" ht="22.5" x14ac:dyDescent="0.3">
      <c r="A3" s="15"/>
      <c r="B3" s="115" t="s">
        <v>34</v>
      </c>
      <c r="C3" s="115"/>
      <c r="D3" s="115"/>
      <c r="E3" s="26"/>
      <c r="F3" s="2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</row>
    <row r="4" spans="1:68" s="4" customFormat="1" ht="48" customHeight="1" x14ac:dyDescent="0.25">
      <c r="A4" s="45" t="s">
        <v>33</v>
      </c>
      <c r="B4" s="109" t="s">
        <v>15</v>
      </c>
      <c r="C4" s="110"/>
      <c r="D4" s="111"/>
      <c r="E4" s="44" t="s">
        <v>37</v>
      </c>
      <c r="F4" s="44" t="s">
        <v>78</v>
      </c>
      <c r="G4" s="45" t="s">
        <v>36</v>
      </c>
      <c r="H4" s="45" t="s">
        <v>17</v>
      </c>
      <c r="I4" s="45" t="s">
        <v>18</v>
      </c>
      <c r="J4" s="45" t="s">
        <v>19</v>
      </c>
      <c r="K4" s="45" t="s">
        <v>20</v>
      </c>
      <c r="L4" s="45" t="s">
        <v>21</v>
      </c>
      <c r="M4" s="45" t="s">
        <v>22</v>
      </c>
      <c r="N4" s="45" t="s">
        <v>23</v>
      </c>
      <c r="O4" s="45" t="s">
        <v>24</v>
      </c>
      <c r="P4" s="45" t="s">
        <v>25</v>
      </c>
      <c r="Q4" s="45" t="s">
        <v>26</v>
      </c>
      <c r="R4" s="45" t="s">
        <v>27</v>
      </c>
      <c r="S4" s="45" t="s">
        <v>32</v>
      </c>
      <c r="T4" s="45" t="s">
        <v>29</v>
      </c>
      <c r="U4" s="45" t="s">
        <v>30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</row>
    <row r="5" spans="1:68" s="6" customFormat="1" ht="36.75" customHeight="1" x14ac:dyDescent="0.25">
      <c r="A5" s="5">
        <v>1</v>
      </c>
      <c r="B5" s="112" t="s">
        <v>0</v>
      </c>
      <c r="C5" s="113"/>
      <c r="D5" s="114"/>
      <c r="E5" s="46">
        <v>2</v>
      </c>
      <c r="F5" s="46"/>
      <c r="G5" s="5">
        <f t="shared" ref="G5:G13" si="0">SUM(E5:F5)</f>
        <v>2</v>
      </c>
      <c r="H5" s="5" t="s">
        <v>1</v>
      </c>
      <c r="I5" s="5">
        <v>5</v>
      </c>
      <c r="J5" s="5" t="s">
        <v>2</v>
      </c>
      <c r="K5" s="5">
        <f>I5*G5</f>
        <v>10</v>
      </c>
      <c r="L5" s="5" t="s">
        <v>2</v>
      </c>
      <c r="M5" s="5"/>
      <c r="N5" s="5"/>
      <c r="O5" s="5"/>
      <c r="P5" s="13"/>
      <c r="Q5" s="47"/>
      <c r="R5" s="47"/>
      <c r="S5" s="47"/>
      <c r="T5" s="48"/>
      <c r="U5" s="48"/>
    </row>
    <row r="6" spans="1:68" s="7" customFormat="1" ht="34.5" customHeight="1" x14ac:dyDescent="0.25">
      <c r="A6" s="5">
        <v>2</v>
      </c>
      <c r="B6" s="112" t="s">
        <v>60</v>
      </c>
      <c r="C6" s="113"/>
      <c r="D6" s="114"/>
      <c r="E6" s="46">
        <v>1</v>
      </c>
      <c r="F6" s="46"/>
      <c r="G6" s="5">
        <f t="shared" si="0"/>
        <v>1</v>
      </c>
      <c r="H6" s="5" t="s">
        <v>1</v>
      </c>
      <c r="I6" s="5">
        <v>12</v>
      </c>
      <c r="J6" s="5" t="s">
        <v>2</v>
      </c>
      <c r="K6" s="5">
        <f t="shared" ref="K6:K13" si="1">I6*G6</f>
        <v>12</v>
      </c>
      <c r="L6" s="5" t="s">
        <v>2</v>
      </c>
      <c r="M6" s="5"/>
      <c r="N6" s="5"/>
      <c r="O6" s="5"/>
      <c r="P6" s="13"/>
      <c r="Q6" s="47"/>
      <c r="R6" s="47"/>
      <c r="S6" s="47"/>
      <c r="T6" s="48"/>
      <c r="U6" s="48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</row>
    <row r="7" spans="1:68" s="7" customFormat="1" ht="31.5" customHeight="1" x14ac:dyDescent="0.25">
      <c r="A7" s="5">
        <v>3</v>
      </c>
      <c r="B7" s="112" t="s">
        <v>61</v>
      </c>
      <c r="C7" s="113"/>
      <c r="D7" s="114"/>
      <c r="E7" s="46">
        <v>1</v>
      </c>
      <c r="F7" s="46"/>
      <c r="G7" s="5">
        <f t="shared" si="0"/>
        <v>1</v>
      </c>
      <c r="H7" s="5" t="s">
        <v>1</v>
      </c>
      <c r="I7" s="5">
        <v>12</v>
      </c>
      <c r="J7" s="5" t="s">
        <v>2</v>
      </c>
      <c r="K7" s="5">
        <f t="shared" si="1"/>
        <v>12</v>
      </c>
      <c r="L7" s="5" t="s">
        <v>2</v>
      </c>
      <c r="M7" s="5"/>
      <c r="N7" s="5"/>
      <c r="O7" s="5"/>
      <c r="P7" s="13"/>
      <c r="Q7" s="47"/>
      <c r="R7" s="47"/>
      <c r="S7" s="47"/>
      <c r="T7" s="48"/>
      <c r="U7" s="48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</row>
    <row r="8" spans="1:68" s="7" customFormat="1" ht="39" customHeight="1" x14ac:dyDescent="0.25">
      <c r="A8" s="5">
        <v>4</v>
      </c>
      <c r="B8" s="112" t="s">
        <v>3</v>
      </c>
      <c r="C8" s="113"/>
      <c r="D8" s="114"/>
      <c r="E8" s="46">
        <v>1</v>
      </c>
      <c r="F8" s="46"/>
      <c r="G8" s="5">
        <f t="shared" si="0"/>
        <v>1</v>
      </c>
      <c r="H8" s="5" t="s">
        <v>1</v>
      </c>
      <c r="I8" s="5">
        <v>1</v>
      </c>
      <c r="J8" s="5" t="s">
        <v>2</v>
      </c>
      <c r="K8" s="5">
        <f t="shared" si="1"/>
        <v>1</v>
      </c>
      <c r="L8" s="5" t="s">
        <v>2</v>
      </c>
      <c r="M8" s="5"/>
      <c r="N8" s="5"/>
      <c r="O8" s="5"/>
      <c r="P8" s="13"/>
      <c r="Q8" s="47"/>
      <c r="R8" s="47"/>
      <c r="S8" s="47"/>
      <c r="T8" s="48"/>
      <c r="U8" s="48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1:68" s="7" customFormat="1" ht="32.25" customHeight="1" x14ac:dyDescent="0.25">
      <c r="A9" s="5">
        <v>5</v>
      </c>
      <c r="B9" s="112" t="s">
        <v>4</v>
      </c>
      <c r="C9" s="113"/>
      <c r="D9" s="114"/>
      <c r="E9" s="46">
        <v>1</v>
      </c>
      <c r="F9" s="46"/>
      <c r="G9" s="5">
        <f t="shared" si="0"/>
        <v>1</v>
      </c>
      <c r="H9" s="5" t="s">
        <v>1</v>
      </c>
      <c r="I9" s="5">
        <v>10</v>
      </c>
      <c r="J9" s="5" t="s">
        <v>2</v>
      </c>
      <c r="K9" s="5">
        <f t="shared" si="1"/>
        <v>10</v>
      </c>
      <c r="L9" s="5" t="s">
        <v>2</v>
      </c>
      <c r="M9" s="5"/>
      <c r="N9" s="5"/>
      <c r="O9" s="5"/>
      <c r="P9" s="13"/>
      <c r="Q9" s="47"/>
      <c r="R9" s="47"/>
      <c r="S9" s="47"/>
      <c r="T9" s="48"/>
      <c r="U9" s="48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</row>
    <row r="10" spans="1:68" s="7" customFormat="1" ht="27.75" customHeight="1" x14ac:dyDescent="0.25">
      <c r="A10" s="5">
        <v>6</v>
      </c>
      <c r="B10" s="112" t="s">
        <v>5</v>
      </c>
      <c r="C10" s="113"/>
      <c r="D10" s="114"/>
      <c r="E10" s="46">
        <v>2</v>
      </c>
      <c r="F10" s="46"/>
      <c r="G10" s="5">
        <f t="shared" si="0"/>
        <v>2</v>
      </c>
      <c r="H10" s="5" t="s">
        <v>1</v>
      </c>
      <c r="I10" s="5">
        <v>1000</v>
      </c>
      <c r="J10" s="5" t="s">
        <v>2</v>
      </c>
      <c r="K10" s="5">
        <f t="shared" si="1"/>
        <v>2000</v>
      </c>
      <c r="L10" s="5" t="s">
        <v>2</v>
      </c>
      <c r="M10" s="5"/>
      <c r="N10" s="5"/>
      <c r="O10" s="5"/>
      <c r="P10" s="13"/>
      <c r="Q10" s="47"/>
      <c r="R10" s="47"/>
      <c r="S10" s="47"/>
      <c r="T10" s="48"/>
      <c r="U10" s="48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</row>
    <row r="11" spans="1:68" s="7" customFormat="1" ht="24" customHeight="1" x14ac:dyDescent="0.25">
      <c r="A11" s="5">
        <v>7</v>
      </c>
      <c r="B11" s="112" t="s">
        <v>59</v>
      </c>
      <c r="C11" s="113"/>
      <c r="D11" s="114"/>
      <c r="E11" s="46">
        <v>1</v>
      </c>
      <c r="F11" s="46"/>
      <c r="G11" s="5">
        <f t="shared" si="0"/>
        <v>1</v>
      </c>
      <c r="H11" s="5" t="s">
        <v>1</v>
      </c>
      <c r="I11" s="5">
        <v>1</v>
      </c>
      <c r="J11" s="5" t="s">
        <v>2</v>
      </c>
      <c r="K11" s="5">
        <f t="shared" si="1"/>
        <v>1</v>
      </c>
      <c r="L11" s="5" t="s">
        <v>2</v>
      </c>
      <c r="M11" s="5"/>
      <c r="N11" s="5"/>
      <c r="O11" s="5"/>
      <c r="P11" s="13"/>
      <c r="Q11" s="47"/>
      <c r="R11" s="47"/>
      <c r="S11" s="47"/>
      <c r="T11" s="48"/>
      <c r="U11" s="48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</row>
    <row r="12" spans="1:68" s="7" customFormat="1" ht="40.5" customHeight="1" thickBot="1" x14ac:dyDescent="0.3">
      <c r="A12" s="5">
        <v>8</v>
      </c>
      <c r="B12" s="122" t="s">
        <v>43</v>
      </c>
      <c r="C12" s="122"/>
      <c r="D12" s="122"/>
      <c r="E12" s="49">
        <v>1</v>
      </c>
      <c r="F12" s="49"/>
      <c r="G12" s="5">
        <f t="shared" si="0"/>
        <v>1</v>
      </c>
      <c r="H12" s="50" t="s">
        <v>2</v>
      </c>
      <c r="I12" s="50">
        <v>1</v>
      </c>
      <c r="J12" s="50" t="s">
        <v>2</v>
      </c>
      <c r="K12" s="5">
        <f t="shared" si="1"/>
        <v>1</v>
      </c>
      <c r="L12" s="50" t="s">
        <v>2</v>
      </c>
      <c r="M12" s="51"/>
      <c r="N12" s="51"/>
      <c r="O12" s="51"/>
      <c r="P12" s="13"/>
      <c r="Q12" s="52"/>
      <c r="R12" s="52"/>
      <c r="S12" s="47"/>
      <c r="T12" s="48"/>
      <c r="U12" s="48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s="7" customFormat="1" ht="27" customHeight="1" thickBot="1" x14ac:dyDescent="0.3">
      <c r="A13" s="5">
        <v>9</v>
      </c>
      <c r="B13" s="122" t="s">
        <v>6</v>
      </c>
      <c r="C13" s="122"/>
      <c r="D13" s="122"/>
      <c r="E13" s="49">
        <v>5</v>
      </c>
      <c r="F13" s="49"/>
      <c r="G13" s="5">
        <f t="shared" si="0"/>
        <v>5</v>
      </c>
      <c r="H13" s="5" t="s">
        <v>1</v>
      </c>
      <c r="I13" s="5">
        <v>10</v>
      </c>
      <c r="J13" s="5" t="s">
        <v>2</v>
      </c>
      <c r="K13" s="5">
        <f t="shared" si="1"/>
        <v>50</v>
      </c>
      <c r="L13" s="5" t="s">
        <v>2</v>
      </c>
      <c r="M13" s="53"/>
      <c r="N13" s="53"/>
      <c r="O13" s="53"/>
      <c r="P13" s="13"/>
      <c r="Q13" s="52"/>
      <c r="R13" s="52"/>
      <c r="S13" s="52"/>
      <c r="T13" s="54"/>
      <c r="U13" s="54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1:68" s="32" customFormat="1" ht="21.75" customHeight="1" thickBot="1" x14ac:dyDescent="0.3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6" t="s">
        <v>28</v>
      </c>
      <c r="R14" s="57">
        <f>SUM(R5:R13)</f>
        <v>0</v>
      </c>
      <c r="S14" s="58" t="s">
        <v>28</v>
      </c>
      <c r="T14" s="59">
        <f>SUM(T5:T13)</f>
        <v>0</v>
      </c>
      <c r="U14" s="60">
        <f>SUM(U5:U13)</f>
        <v>0</v>
      </c>
    </row>
    <row r="15" spans="1:68" s="33" customFormat="1" ht="21.75" customHeight="1" x14ac:dyDescent="0.25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8"/>
      <c r="T15" s="8"/>
      <c r="U15" s="8"/>
    </row>
    <row r="16" spans="1:68" s="32" customFormat="1" ht="22.5" x14ac:dyDescent="0.3">
      <c r="A16" s="55"/>
      <c r="B16" s="115" t="s">
        <v>49</v>
      </c>
      <c r="C16" s="115"/>
      <c r="D16" s="115"/>
      <c r="E16" s="26"/>
      <c r="F16" s="26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62"/>
      <c r="T16" s="62"/>
      <c r="U16" s="62"/>
    </row>
    <row r="17" spans="1:68" s="4" customFormat="1" ht="55.5" customHeight="1" x14ac:dyDescent="0.25">
      <c r="A17" s="45" t="s">
        <v>33</v>
      </c>
      <c r="B17" s="109" t="s">
        <v>15</v>
      </c>
      <c r="C17" s="110"/>
      <c r="D17" s="111"/>
      <c r="E17" s="44" t="s">
        <v>37</v>
      </c>
      <c r="F17" s="44" t="s">
        <v>78</v>
      </c>
      <c r="G17" s="63" t="s">
        <v>36</v>
      </c>
      <c r="H17" s="45" t="s">
        <v>17</v>
      </c>
      <c r="I17" s="45" t="s">
        <v>18</v>
      </c>
      <c r="J17" s="45" t="s">
        <v>19</v>
      </c>
      <c r="K17" s="45" t="s">
        <v>20</v>
      </c>
      <c r="L17" s="45" t="s">
        <v>21</v>
      </c>
      <c r="M17" s="45" t="s">
        <v>22</v>
      </c>
      <c r="N17" s="45" t="s">
        <v>23</v>
      </c>
      <c r="O17" s="45" t="s">
        <v>24</v>
      </c>
      <c r="P17" s="45" t="s">
        <v>25</v>
      </c>
      <c r="Q17" s="45" t="s">
        <v>26</v>
      </c>
      <c r="R17" s="45" t="s">
        <v>27</v>
      </c>
      <c r="S17" s="45" t="s">
        <v>32</v>
      </c>
      <c r="T17" s="45" t="s">
        <v>29</v>
      </c>
      <c r="U17" s="45" t="s">
        <v>30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1:68" s="10" customFormat="1" ht="32.25" customHeight="1" x14ac:dyDescent="0.25">
      <c r="A18" s="11">
        <v>1</v>
      </c>
      <c r="B18" s="105" t="s">
        <v>62</v>
      </c>
      <c r="C18" s="105"/>
      <c r="D18" s="105"/>
      <c r="E18" s="11">
        <v>1</v>
      </c>
      <c r="F18" s="11"/>
      <c r="G18" s="5">
        <f>SUM(E18:F18)</f>
        <v>1</v>
      </c>
      <c r="H18" s="11" t="s">
        <v>1</v>
      </c>
      <c r="I18" s="64">
        <v>1</v>
      </c>
      <c r="J18" s="11" t="s">
        <v>2</v>
      </c>
      <c r="K18" s="11">
        <v>1</v>
      </c>
      <c r="L18" s="11" t="s">
        <v>2</v>
      </c>
      <c r="M18" s="11"/>
      <c r="N18" s="11"/>
      <c r="O18" s="11"/>
      <c r="P18" s="13"/>
      <c r="Q18" s="65"/>
      <c r="R18" s="65"/>
      <c r="S18" s="65"/>
      <c r="T18" s="66"/>
      <c r="U18" s="67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</row>
    <row r="19" spans="1:68" s="10" customFormat="1" ht="41.25" customHeight="1" thickBot="1" x14ac:dyDescent="0.3">
      <c r="A19" s="11">
        <v>2</v>
      </c>
      <c r="B19" s="105" t="s">
        <v>63</v>
      </c>
      <c r="C19" s="105"/>
      <c r="D19" s="105"/>
      <c r="E19" s="11">
        <v>1</v>
      </c>
      <c r="F19" s="11"/>
      <c r="G19" s="5">
        <f>SUM(E19:F19)</f>
        <v>1</v>
      </c>
      <c r="H19" s="11" t="s">
        <v>1</v>
      </c>
      <c r="I19" s="64">
        <v>1</v>
      </c>
      <c r="J19" s="11" t="s">
        <v>2</v>
      </c>
      <c r="K19" s="11">
        <v>1</v>
      </c>
      <c r="L19" s="11" t="s">
        <v>2</v>
      </c>
      <c r="M19" s="11"/>
      <c r="N19" s="11"/>
      <c r="O19" s="11"/>
      <c r="P19" s="68" t="s">
        <v>67</v>
      </c>
      <c r="Q19" s="65"/>
      <c r="R19" s="65"/>
      <c r="S19" s="65"/>
      <c r="T19" s="66"/>
      <c r="U19" s="67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</row>
    <row r="20" spans="1:68" s="29" customFormat="1" ht="21" thickBot="1" x14ac:dyDescent="0.3">
      <c r="A20" s="106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69" t="s">
        <v>28</v>
      </c>
      <c r="R20" s="70">
        <f>SUM(R18:R19)</f>
        <v>0</v>
      </c>
      <c r="S20" s="71" t="s">
        <v>28</v>
      </c>
      <c r="T20" s="72">
        <f>R20*0.23</f>
        <v>0</v>
      </c>
      <c r="U20" s="73">
        <f>SUM(U18:U19)</f>
        <v>0</v>
      </c>
    </row>
    <row r="21" spans="1:68" s="29" customFormat="1" x14ac:dyDescent="0.25">
      <c r="A21" s="106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68" s="28" customFormat="1" ht="20.25" x14ac:dyDescent="0.3">
      <c r="A22" s="75"/>
      <c r="B22" s="119" t="s">
        <v>68</v>
      </c>
      <c r="C22" s="119"/>
      <c r="D22" s="119"/>
      <c r="E22" s="74"/>
      <c r="F22" s="74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  <row r="23" spans="1:68" s="4" customFormat="1" ht="55.5" customHeight="1" x14ac:dyDescent="0.25">
      <c r="A23" s="45" t="s">
        <v>33</v>
      </c>
      <c r="B23" s="109" t="s">
        <v>15</v>
      </c>
      <c r="C23" s="110"/>
      <c r="D23" s="111"/>
      <c r="E23" s="44" t="s">
        <v>37</v>
      </c>
      <c r="F23" s="44" t="s">
        <v>78</v>
      </c>
      <c r="G23" s="63" t="s">
        <v>36</v>
      </c>
      <c r="H23" s="45" t="s">
        <v>17</v>
      </c>
      <c r="I23" s="45" t="s">
        <v>18</v>
      </c>
      <c r="J23" s="45" t="s">
        <v>19</v>
      </c>
      <c r="K23" s="45" t="s">
        <v>20</v>
      </c>
      <c r="L23" s="45" t="s">
        <v>21</v>
      </c>
      <c r="M23" s="45" t="s">
        <v>22</v>
      </c>
      <c r="N23" s="45" t="s">
        <v>23</v>
      </c>
      <c r="O23" s="45" t="s">
        <v>24</v>
      </c>
      <c r="P23" s="45" t="s">
        <v>25</v>
      </c>
      <c r="Q23" s="45" t="s">
        <v>26</v>
      </c>
      <c r="R23" s="45" t="s">
        <v>27</v>
      </c>
      <c r="S23" s="45" t="s">
        <v>32</v>
      </c>
      <c r="T23" s="45" t="s">
        <v>29</v>
      </c>
      <c r="U23" s="45" t="s">
        <v>30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</row>
    <row r="24" spans="1:68" s="10" customFormat="1" ht="40.5" customHeight="1" x14ac:dyDescent="0.25">
      <c r="A24" s="11">
        <v>1</v>
      </c>
      <c r="B24" s="116" t="s">
        <v>8</v>
      </c>
      <c r="C24" s="117"/>
      <c r="D24" s="118"/>
      <c r="E24" s="44">
        <v>1</v>
      </c>
      <c r="F24" s="44">
        <v>1</v>
      </c>
      <c r="G24" s="5">
        <f>SUM(E24:F24)</f>
        <v>2</v>
      </c>
      <c r="H24" s="11" t="s">
        <v>1</v>
      </c>
      <c r="I24" s="64">
        <v>10</v>
      </c>
      <c r="J24" s="11" t="s">
        <v>2</v>
      </c>
      <c r="K24" s="11">
        <f>I24*G24</f>
        <v>20</v>
      </c>
      <c r="L24" s="11" t="s">
        <v>2</v>
      </c>
      <c r="M24" s="11"/>
      <c r="N24" s="11"/>
      <c r="O24" s="11"/>
      <c r="P24" s="13"/>
      <c r="Q24" s="65"/>
      <c r="R24" s="65"/>
      <c r="S24" s="65"/>
      <c r="T24" s="67"/>
      <c r="U24" s="67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</row>
    <row r="25" spans="1:68" s="10" customFormat="1" ht="45" customHeight="1" x14ac:dyDescent="0.25">
      <c r="A25" s="11">
        <v>2</v>
      </c>
      <c r="B25" s="116" t="s">
        <v>81</v>
      </c>
      <c r="C25" s="117"/>
      <c r="D25" s="118"/>
      <c r="E25" s="44">
        <v>10</v>
      </c>
      <c r="F25" s="44"/>
      <c r="G25" s="5">
        <f>SUM(E25:F25)</f>
        <v>10</v>
      </c>
      <c r="H25" s="11" t="s">
        <v>1</v>
      </c>
      <c r="I25" s="64">
        <v>1</v>
      </c>
      <c r="J25" s="11" t="s">
        <v>2</v>
      </c>
      <c r="K25" s="11">
        <f t="shared" ref="K25:K27" si="2">I25*G25</f>
        <v>10</v>
      </c>
      <c r="L25" s="11" t="s">
        <v>2</v>
      </c>
      <c r="M25" s="11"/>
      <c r="N25" s="11"/>
      <c r="O25" s="11"/>
      <c r="P25" s="13"/>
      <c r="Q25" s="76"/>
      <c r="R25" s="65"/>
      <c r="S25" s="65"/>
      <c r="T25" s="67"/>
      <c r="U25" s="67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</row>
    <row r="26" spans="1:68" s="10" customFormat="1" ht="32.25" customHeight="1" x14ac:dyDescent="0.25">
      <c r="A26" s="11">
        <v>3</v>
      </c>
      <c r="B26" s="116" t="s">
        <v>48</v>
      </c>
      <c r="C26" s="117"/>
      <c r="D26" s="118"/>
      <c r="E26" s="44">
        <v>1</v>
      </c>
      <c r="F26" s="44"/>
      <c r="G26" s="5">
        <f>SUM(E26:F26)</f>
        <v>1</v>
      </c>
      <c r="H26" s="11" t="s">
        <v>2</v>
      </c>
      <c r="I26" s="64">
        <v>1</v>
      </c>
      <c r="J26" s="11" t="s">
        <v>2</v>
      </c>
      <c r="K26" s="11">
        <f t="shared" si="2"/>
        <v>1</v>
      </c>
      <c r="L26" s="11" t="s">
        <v>2</v>
      </c>
      <c r="M26" s="11"/>
      <c r="N26" s="11"/>
      <c r="O26" s="11"/>
      <c r="P26" s="13"/>
      <c r="Q26" s="65"/>
      <c r="R26" s="65"/>
      <c r="S26" s="65"/>
      <c r="T26" s="67"/>
      <c r="U26" s="67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</row>
    <row r="27" spans="1:68" s="10" customFormat="1" ht="32.25" customHeight="1" thickBot="1" x14ac:dyDescent="0.3">
      <c r="A27" s="11">
        <v>4</v>
      </c>
      <c r="B27" s="109" t="s">
        <v>82</v>
      </c>
      <c r="C27" s="110"/>
      <c r="D27" s="111"/>
      <c r="E27" s="44">
        <v>1</v>
      </c>
      <c r="F27" s="44"/>
      <c r="G27" s="5">
        <f>SUM(E27:F27)</f>
        <v>1</v>
      </c>
      <c r="H27" s="11" t="s">
        <v>1</v>
      </c>
      <c r="I27" s="64">
        <v>1</v>
      </c>
      <c r="J27" s="11" t="s">
        <v>2</v>
      </c>
      <c r="K27" s="11">
        <f t="shared" si="2"/>
        <v>1</v>
      </c>
      <c r="L27" s="11" t="s">
        <v>2</v>
      </c>
      <c r="M27" s="11"/>
      <c r="N27" s="11"/>
      <c r="O27" s="11"/>
      <c r="P27" s="13"/>
      <c r="Q27" s="76"/>
      <c r="R27" s="77"/>
      <c r="S27" s="77"/>
      <c r="T27" s="78"/>
      <c r="U27" s="78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</row>
    <row r="28" spans="1:68" s="27" customFormat="1" ht="21" thickBot="1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69" t="s">
        <v>28</v>
      </c>
      <c r="R28" s="70">
        <f>SUM(R24:R27)</f>
        <v>0</v>
      </c>
      <c r="S28" s="71" t="s">
        <v>28</v>
      </c>
      <c r="T28" s="72">
        <f t="shared" ref="T28" si="3">R28*0.23</f>
        <v>0</v>
      </c>
      <c r="U28" s="79">
        <f>SUM(U24:U27)</f>
        <v>0</v>
      </c>
    </row>
    <row r="29" spans="1:68" s="31" customFormat="1" ht="22.5" x14ac:dyDescent="0.3">
      <c r="A29" s="81"/>
      <c r="B29" s="119" t="s">
        <v>69</v>
      </c>
      <c r="C29" s="119"/>
      <c r="D29" s="119"/>
      <c r="E29" s="80"/>
      <c r="F29" s="80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68" s="4" customFormat="1" ht="51" customHeight="1" x14ac:dyDescent="0.25">
      <c r="A30" s="45" t="s">
        <v>33</v>
      </c>
      <c r="B30" s="109" t="s">
        <v>15</v>
      </c>
      <c r="C30" s="110"/>
      <c r="D30" s="111"/>
      <c r="E30" s="44" t="s">
        <v>37</v>
      </c>
      <c r="F30" s="44" t="s">
        <v>78</v>
      </c>
      <c r="G30" s="63" t="s">
        <v>36</v>
      </c>
      <c r="H30" s="45" t="s">
        <v>17</v>
      </c>
      <c r="I30" s="45" t="s">
        <v>18</v>
      </c>
      <c r="J30" s="45" t="s">
        <v>19</v>
      </c>
      <c r="K30" s="45" t="s">
        <v>20</v>
      </c>
      <c r="L30" s="45" t="s">
        <v>21</v>
      </c>
      <c r="M30" s="45" t="s">
        <v>22</v>
      </c>
      <c r="N30" s="45" t="s">
        <v>23</v>
      </c>
      <c r="O30" s="45" t="s">
        <v>24</v>
      </c>
      <c r="P30" s="45" t="s">
        <v>25</v>
      </c>
      <c r="Q30" s="45" t="s">
        <v>26</v>
      </c>
      <c r="R30" s="45" t="s">
        <v>27</v>
      </c>
      <c r="S30" s="45" t="s">
        <v>32</v>
      </c>
      <c r="T30" s="45" t="s">
        <v>29</v>
      </c>
      <c r="U30" s="45" t="s">
        <v>30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</row>
    <row r="31" spans="1:68" s="4" customFormat="1" ht="31.5" customHeight="1" thickBot="1" x14ac:dyDescent="0.3">
      <c r="A31" s="11">
        <v>1</v>
      </c>
      <c r="B31" s="116" t="s">
        <v>55</v>
      </c>
      <c r="C31" s="120"/>
      <c r="D31" s="121"/>
      <c r="E31" s="82"/>
      <c r="F31" s="82">
        <v>1</v>
      </c>
      <c r="G31" s="5">
        <f>SUM(E31:F31)</f>
        <v>1</v>
      </c>
      <c r="H31" s="11" t="s">
        <v>31</v>
      </c>
      <c r="I31" s="64">
        <v>1</v>
      </c>
      <c r="J31" s="11" t="s">
        <v>2</v>
      </c>
      <c r="K31" s="11">
        <f t="shared" ref="K31" si="4">I31*G31</f>
        <v>1</v>
      </c>
      <c r="L31" s="11" t="s">
        <v>2</v>
      </c>
      <c r="M31" s="11"/>
      <c r="N31" s="11"/>
      <c r="O31" s="11"/>
      <c r="P31" s="13"/>
      <c r="Q31" s="77"/>
      <c r="R31" s="77"/>
      <c r="S31" s="77"/>
      <c r="T31" s="78"/>
      <c r="U31" s="78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</row>
    <row r="32" spans="1:68" s="34" customFormat="1" ht="26.25" thickBot="1" x14ac:dyDescent="0.3">
      <c r="A32" s="85"/>
      <c r="B32" s="107"/>
      <c r="C32" s="83"/>
      <c r="D32" s="83"/>
      <c r="E32" s="83"/>
      <c r="F32" s="83"/>
      <c r="G32" s="84"/>
      <c r="H32" s="85"/>
      <c r="I32" s="85"/>
      <c r="J32" s="85"/>
      <c r="K32" s="85"/>
      <c r="L32" s="85"/>
      <c r="M32" s="85"/>
      <c r="N32" s="85"/>
      <c r="O32" s="85"/>
      <c r="P32" s="85"/>
      <c r="Q32" s="69" t="s">
        <v>28</v>
      </c>
      <c r="R32" s="72">
        <f>SUM(R31:R31)</f>
        <v>0</v>
      </c>
      <c r="S32" s="71" t="s">
        <v>28</v>
      </c>
      <c r="T32" s="86">
        <f>SUM(T31:T31)</f>
        <v>0</v>
      </c>
      <c r="U32" s="79">
        <f>SUM(U31:U31)</f>
        <v>0</v>
      </c>
    </row>
    <row r="33" spans="1:68" s="34" customFormat="1" ht="25.5" x14ac:dyDescent="0.25">
      <c r="A33" s="85"/>
      <c r="B33" s="107"/>
      <c r="C33" s="83"/>
      <c r="D33" s="83"/>
      <c r="E33" s="83"/>
      <c r="F33" s="83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</row>
    <row r="34" spans="1:68" s="34" customFormat="1" ht="25.5" x14ac:dyDescent="0.3">
      <c r="A34" s="85"/>
      <c r="B34" s="115" t="s">
        <v>70</v>
      </c>
      <c r="C34" s="115"/>
      <c r="D34" s="11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</row>
    <row r="35" spans="1:68" s="4" customFormat="1" ht="57" customHeight="1" x14ac:dyDescent="0.25">
      <c r="A35" s="45" t="s">
        <v>33</v>
      </c>
      <c r="B35" s="109" t="s">
        <v>15</v>
      </c>
      <c r="C35" s="110"/>
      <c r="D35" s="111"/>
      <c r="E35" s="44" t="s">
        <v>37</v>
      </c>
      <c r="F35" s="44" t="s">
        <v>78</v>
      </c>
      <c r="G35" s="63" t="s">
        <v>36</v>
      </c>
      <c r="H35" s="45" t="s">
        <v>17</v>
      </c>
      <c r="I35" s="45" t="s">
        <v>18</v>
      </c>
      <c r="J35" s="45" t="s">
        <v>19</v>
      </c>
      <c r="K35" s="45" t="s">
        <v>20</v>
      </c>
      <c r="L35" s="45" t="s">
        <v>21</v>
      </c>
      <c r="M35" s="45" t="s">
        <v>22</v>
      </c>
      <c r="N35" s="45" t="s">
        <v>23</v>
      </c>
      <c r="O35" s="45" t="s">
        <v>24</v>
      </c>
      <c r="P35" s="45" t="s">
        <v>25</v>
      </c>
      <c r="Q35" s="45" t="s">
        <v>26</v>
      </c>
      <c r="R35" s="45" t="s">
        <v>27</v>
      </c>
      <c r="S35" s="45" t="s">
        <v>32</v>
      </c>
      <c r="T35" s="45" t="s">
        <v>29</v>
      </c>
      <c r="U35" s="45" t="s">
        <v>30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</row>
    <row r="36" spans="1:68" s="10" customFormat="1" ht="32.25" customHeight="1" x14ac:dyDescent="0.25">
      <c r="A36" s="11">
        <v>1</v>
      </c>
      <c r="B36" s="116" t="s">
        <v>56</v>
      </c>
      <c r="C36" s="117"/>
      <c r="D36" s="118"/>
      <c r="E36" s="43"/>
      <c r="F36" s="43">
        <v>1</v>
      </c>
      <c r="G36" s="5">
        <f t="shared" ref="G36:G41" si="5">SUM(E36:F36)</f>
        <v>1</v>
      </c>
      <c r="H36" s="11" t="s">
        <v>31</v>
      </c>
      <c r="I36" s="64">
        <v>1</v>
      </c>
      <c r="J36" s="11" t="s">
        <v>2</v>
      </c>
      <c r="K36" s="11">
        <f t="shared" ref="K36:K41" si="6">I36*G36</f>
        <v>1</v>
      </c>
      <c r="L36" s="11" t="s">
        <v>2</v>
      </c>
      <c r="M36" s="11"/>
      <c r="N36" s="11"/>
      <c r="O36" s="11"/>
      <c r="P36" s="13"/>
      <c r="Q36" s="65"/>
      <c r="R36" s="65"/>
      <c r="S36" s="65"/>
      <c r="T36" s="67"/>
      <c r="U36" s="67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</row>
    <row r="37" spans="1:68" s="10" customFormat="1" ht="45" customHeight="1" x14ac:dyDescent="0.25">
      <c r="A37" s="11">
        <v>2</v>
      </c>
      <c r="B37" s="116" t="s">
        <v>38</v>
      </c>
      <c r="C37" s="117"/>
      <c r="D37" s="118"/>
      <c r="E37" s="43"/>
      <c r="F37" s="43">
        <v>2</v>
      </c>
      <c r="G37" s="5">
        <f t="shared" si="5"/>
        <v>2</v>
      </c>
      <c r="H37" s="11" t="s">
        <v>1</v>
      </c>
      <c r="I37" s="64">
        <v>4</v>
      </c>
      <c r="J37" s="11" t="s">
        <v>2</v>
      </c>
      <c r="K37" s="11">
        <f t="shared" si="6"/>
        <v>8</v>
      </c>
      <c r="L37" s="11" t="s">
        <v>2</v>
      </c>
      <c r="M37" s="11"/>
      <c r="N37" s="11"/>
      <c r="O37" s="11"/>
      <c r="P37" s="13"/>
      <c r="Q37" s="65"/>
      <c r="R37" s="65"/>
      <c r="S37" s="65"/>
      <c r="T37" s="67"/>
      <c r="U37" s="67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</row>
    <row r="38" spans="1:68" s="10" customFormat="1" ht="33.75" customHeight="1" x14ac:dyDescent="0.25">
      <c r="A38" s="11">
        <v>3</v>
      </c>
      <c r="B38" s="116" t="s">
        <v>57</v>
      </c>
      <c r="C38" s="117"/>
      <c r="D38" s="118"/>
      <c r="E38" s="43"/>
      <c r="F38" s="43">
        <v>3</v>
      </c>
      <c r="G38" s="5">
        <f t="shared" si="5"/>
        <v>3</v>
      </c>
      <c r="H38" s="11" t="s">
        <v>31</v>
      </c>
      <c r="I38" s="64">
        <v>1</v>
      </c>
      <c r="J38" s="11" t="s">
        <v>2</v>
      </c>
      <c r="K38" s="11">
        <f t="shared" si="6"/>
        <v>3</v>
      </c>
      <c r="L38" s="11" t="s">
        <v>2</v>
      </c>
      <c r="M38" s="11"/>
      <c r="N38" s="11"/>
      <c r="O38" s="11"/>
      <c r="P38" s="13"/>
      <c r="Q38" s="65"/>
      <c r="R38" s="65"/>
      <c r="S38" s="65"/>
      <c r="T38" s="67"/>
      <c r="U38" s="67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</row>
    <row r="39" spans="1:68" s="10" customFormat="1" ht="34.5" customHeight="1" x14ac:dyDescent="0.25">
      <c r="A39" s="11">
        <v>4</v>
      </c>
      <c r="B39" s="116" t="s">
        <v>39</v>
      </c>
      <c r="C39" s="117"/>
      <c r="D39" s="118"/>
      <c r="E39" s="43"/>
      <c r="F39" s="43">
        <v>4</v>
      </c>
      <c r="G39" s="5">
        <f t="shared" si="5"/>
        <v>4</v>
      </c>
      <c r="H39" s="11" t="s">
        <v>1</v>
      </c>
      <c r="I39" s="64">
        <v>4</v>
      </c>
      <c r="J39" s="11" t="s">
        <v>2</v>
      </c>
      <c r="K39" s="11">
        <f t="shared" si="6"/>
        <v>16</v>
      </c>
      <c r="L39" s="11" t="s">
        <v>2</v>
      </c>
      <c r="M39" s="11"/>
      <c r="N39" s="11"/>
      <c r="O39" s="11"/>
      <c r="P39" s="13"/>
      <c r="Q39" s="65"/>
      <c r="R39" s="65"/>
      <c r="S39" s="65"/>
      <c r="T39" s="67"/>
      <c r="U39" s="67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</row>
    <row r="40" spans="1:68" s="10" customFormat="1" ht="36" customHeight="1" x14ac:dyDescent="0.25">
      <c r="A40" s="11">
        <v>5</v>
      </c>
      <c r="B40" s="116" t="s">
        <v>58</v>
      </c>
      <c r="C40" s="117"/>
      <c r="D40" s="118"/>
      <c r="E40" s="43"/>
      <c r="F40" s="43">
        <v>2</v>
      </c>
      <c r="G40" s="5">
        <f t="shared" si="5"/>
        <v>2</v>
      </c>
      <c r="H40" s="11" t="s">
        <v>1</v>
      </c>
      <c r="I40" s="64">
        <v>1</v>
      </c>
      <c r="J40" s="11" t="s">
        <v>2</v>
      </c>
      <c r="K40" s="11">
        <f t="shared" si="6"/>
        <v>2</v>
      </c>
      <c r="L40" s="11" t="s">
        <v>2</v>
      </c>
      <c r="M40" s="11"/>
      <c r="N40" s="11"/>
      <c r="O40" s="11"/>
      <c r="P40" s="13"/>
      <c r="Q40" s="65"/>
      <c r="R40" s="65"/>
      <c r="S40" s="65"/>
      <c r="T40" s="67"/>
      <c r="U40" s="67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</row>
    <row r="41" spans="1:68" s="10" customFormat="1" ht="43.5" customHeight="1" x14ac:dyDescent="0.25">
      <c r="A41" s="11">
        <v>6</v>
      </c>
      <c r="B41" s="116" t="s">
        <v>54</v>
      </c>
      <c r="C41" s="117"/>
      <c r="D41" s="118"/>
      <c r="E41" s="87"/>
      <c r="F41" s="87">
        <v>3</v>
      </c>
      <c r="G41" s="5">
        <f t="shared" si="5"/>
        <v>3</v>
      </c>
      <c r="H41" s="11" t="s">
        <v>1</v>
      </c>
      <c r="I41" s="64">
        <v>4</v>
      </c>
      <c r="J41" s="11" t="s">
        <v>2</v>
      </c>
      <c r="K41" s="11">
        <f t="shared" si="6"/>
        <v>12</v>
      </c>
      <c r="L41" s="11" t="s">
        <v>2</v>
      </c>
      <c r="M41" s="11"/>
      <c r="N41" s="11"/>
      <c r="O41" s="11"/>
      <c r="P41" s="13"/>
      <c r="Q41" s="65"/>
      <c r="R41" s="65"/>
      <c r="S41" s="65"/>
      <c r="T41" s="67"/>
      <c r="U41" s="67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</row>
    <row r="42" spans="1:68" s="27" customFormat="1" ht="21" thickBot="1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88" t="s">
        <v>28</v>
      </c>
      <c r="R42" s="89">
        <f>SUM(R36:R41)</f>
        <v>0</v>
      </c>
      <c r="S42" s="90" t="s">
        <v>28</v>
      </c>
      <c r="T42" s="91">
        <f t="shared" ref="T42" si="7">R42*0.23</f>
        <v>0</v>
      </c>
      <c r="U42" s="92">
        <f>SUM(U36:U41)</f>
        <v>0</v>
      </c>
    </row>
    <row r="43" spans="1:68" s="27" customForma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68" s="31" customFormat="1" ht="22.5" x14ac:dyDescent="0.3">
      <c r="A44" s="81"/>
      <c r="B44" s="115" t="s">
        <v>71</v>
      </c>
      <c r="C44" s="115"/>
      <c r="D44" s="115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</row>
    <row r="45" spans="1:68" s="4" customFormat="1" ht="57.75" customHeight="1" x14ac:dyDescent="0.25">
      <c r="A45" s="45" t="s">
        <v>33</v>
      </c>
      <c r="B45" s="109" t="s">
        <v>15</v>
      </c>
      <c r="C45" s="110"/>
      <c r="D45" s="111"/>
      <c r="E45" s="44" t="s">
        <v>37</v>
      </c>
      <c r="F45" s="44" t="s">
        <v>78</v>
      </c>
      <c r="G45" s="63" t="s">
        <v>36</v>
      </c>
      <c r="H45" s="45" t="s">
        <v>17</v>
      </c>
      <c r="I45" s="45" t="s">
        <v>18</v>
      </c>
      <c r="J45" s="45" t="s">
        <v>19</v>
      </c>
      <c r="K45" s="45" t="s">
        <v>20</v>
      </c>
      <c r="L45" s="45" t="s">
        <v>21</v>
      </c>
      <c r="M45" s="45" t="s">
        <v>22</v>
      </c>
      <c r="N45" s="45" t="s">
        <v>23</v>
      </c>
      <c r="O45" s="45" t="s">
        <v>24</v>
      </c>
      <c r="P45" s="45" t="s">
        <v>25</v>
      </c>
      <c r="Q45" s="45" t="s">
        <v>26</v>
      </c>
      <c r="R45" s="45" t="s">
        <v>27</v>
      </c>
      <c r="S45" s="45" t="s">
        <v>32</v>
      </c>
      <c r="T45" s="45" t="s">
        <v>29</v>
      </c>
      <c r="U45" s="45" t="s">
        <v>30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</row>
    <row r="46" spans="1:68" s="4" customFormat="1" ht="65.25" customHeight="1" x14ac:dyDescent="0.25">
      <c r="A46" s="45">
        <v>1</v>
      </c>
      <c r="B46" s="116" t="s">
        <v>41</v>
      </c>
      <c r="C46" s="117"/>
      <c r="D46" s="118"/>
      <c r="E46" s="43"/>
      <c r="F46" s="43">
        <v>1</v>
      </c>
      <c r="G46" s="5">
        <f>SUM(E46:F46)</f>
        <v>1</v>
      </c>
      <c r="H46" s="11" t="s">
        <v>31</v>
      </c>
      <c r="I46" s="64">
        <v>1</v>
      </c>
      <c r="J46" s="11" t="s">
        <v>2</v>
      </c>
      <c r="K46" s="11">
        <f t="shared" ref="K46:K47" si="8">I46*G46</f>
        <v>1</v>
      </c>
      <c r="L46" s="11" t="s">
        <v>2</v>
      </c>
      <c r="M46" s="11"/>
      <c r="N46" s="11"/>
      <c r="O46" s="11"/>
      <c r="P46" s="45" t="s">
        <v>42</v>
      </c>
      <c r="Q46" s="77"/>
      <c r="R46" s="77"/>
      <c r="S46" s="77"/>
      <c r="T46" s="78"/>
      <c r="U46" s="78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</row>
    <row r="47" spans="1:68" s="10" customFormat="1" ht="39.75" customHeight="1" thickBot="1" x14ac:dyDescent="0.3">
      <c r="A47" s="11">
        <v>2</v>
      </c>
      <c r="B47" s="116" t="s">
        <v>53</v>
      </c>
      <c r="C47" s="117"/>
      <c r="D47" s="118"/>
      <c r="E47" s="43"/>
      <c r="F47" s="43">
        <v>2</v>
      </c>
      <c r="G47" s="5">
        <f>SUM(E47:F47)</f>
        <v>2</v>
      </c>
      <c r="H47" s="11" t="s">
        <v>31</v>
      </c>
      <c r="I47" s="64">
        <v>1</v>
      </c>
      <c r="J47" s="11" t="s">
        <v>2</v>
      </c>
      <c r="K47" s="11">
        <f t="shared" si="8"/>
        <v>2</v>
      </c>
      <c r="L47" s="11" t="s">
        <v>2</v>
      </c>
      <c r="M47" s="11"/>
      <c r="N47" s="11"/>
      <c r="O47" s="11"/>
      <c r="P47" s="13"/>
      <c r="Q47" s="77"/>
      <c r="R47" s="77"/>
      <c r="S47" s="77"/>
      <c r="T47" s="78"/>
      <c r="U47" s="78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</row>
    <row r="48" spans="1:68" s="27" customFormat="1" ht="25.5" customHeight="1" thickBot="1" x14ac:dyDescent="0.3">
      <c r="A48" s="12"/>
      <c r="B48" s="93"/>
      <c r="C48" s="93"/>
      <c r="D48" s="93"/>
      <c r="E48" s="93"/>
      <c r="F48" s="93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69" t="s">
        <v>28</v>
      </c>
      <c r="R48" s="72">
        <f>SUM(R46:R47)</f>
        <v>0</v>
      </c>
      <c r="S48" s="71" t="s">
        <v>28</v>
      </c>
      <c r="T48" s="72">
        <f>SUM(T47)</f>
        <v>0</v>
      </c>
      <c r="U48" s="79">
        <f>SUM(U46:U47)</f>
        <v>0</v>
      </c>
    </row>
    <row r="49" spans="1:68" s="27" customFormat="1" ht="41.25" customHeight="1" x14ac:dyDescent="0.25">
      <c r="A49" s="12"/>
      <c r="B49" s="93"/>
      <c r="C49" s="93"/>
      <c r="D49" s="93"/>
      <c r="E49" s="93"/>
      <c r="F49" s="93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1:68" s="31" customFormat="1" ht="27" customHeight="1" x14ac:dyDescent="0.25">
      <c r="A50" s="81"/>
      <c r="B50" s="124" t="s">
        <v>72</v>
      </c>
      <c r="C50" s="124"/>
      <c r="D50" s="124"/>
      <c r="E50" s="94"/>
      <c r="F50" s="94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</row>
    <row r="51" spans="1:68" s="4" customFormat="1" ht="58.5" customHeight="1" x14ac:dyDescent="0.25">
      <c r="A51" s="45" t="s">
        <v>33</v>
      </c>
      <c r="B51" s="109" t="s">
        <v>15</v>
      </c>
      <c r="C51" s="110"/>
      <c r="D51" s="111"/>
      <c r="E51" s="44" t="s">
        <v>37</v>
      </c>
      <c r="F51" s="44" t="s">
        <v>78</v>
      </c>
      <c r="G51" s="63" t="s">
        <v>36</v>
      </c>
      <c r="H51" s="45" t="s">
        <v>17</v>
      </c>
      <c r="I51" s="45" t="s">
        <v>18</v>
      </c>
      <c r="J51" s="45" t="s">
        <v>19</v>
      </c>
      <c r="K51" s="45" t="s">
        <v>20</v>
      </c>
      <c r="L51" s="45" t="s">
        <v>21</v>
      </c>
      <c r="M51" s="45" t="s">
        <v>22</v>
      </c>
      <c r="N51" s="45" t="s">
        <v>23</v>
      </c>
      <c r="O51" s="45" t="s">
        <v>24</v>
      </c>
      <c r="P51" s="45" t="s">
        <v>25</v>
      </c>
      <c r="Q51" s="45" t="s">
        <v>26</v>
      </c>
      <c r="R51" s="45" t="s">
        <v>27</v>
      </c>
      <c r="S51" s="45" t="s">
        <v>32</v>
      </c>
      <c r="T51" s="45" t="s">
        <v>29</v>
      </c>
      <c r="U51" s="45" t="s">
        <v>30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</row>
    <row r="52" spans="1:68" s="10" customFormat="1" ht="70.5" customHeight="1" x14ac:dyDescent="0.25">
      <c r="A52" s="11">
        <v>1</v>
      </c>
      <c r="B52" s="116" t="s">
        <v>40</v>
      </c>
      <c r="C52" s="125"/>
      <c r="D52" s="126"/>
      <c r="E52" s="44"/>
      <c r="F52" s="44">
        <v>8</v>
      </c>
      <c r="G52" s="5">
        <f t="shared" ref="G52:G61" si="9">SUM(E52:F52)</f>
        <v>8</v>
      </c>
      <c r="H52" s="11" t="s">
        <v>1</v>
      </c>
      <c r="I52" s="11">
        <v>100</v>
      </c>
      <c r="J52" s="11" t="s">
        <v>2</v>
      </c>
      <c r="K52" s="11">
        <f t="shared" ref="K52:K61" si="10">I52*G52</f>
        <v>800</v>
      </c>
      <c r="L52" s="11" t="s">
        <v>2</v>
      </c>
      <c r="M52" s="11"/>
      <c r="N52" s="11"/>
      <c r="O52" s="11"/>
      <c r="P52" s="45" t="s">
        <v>10</v>
      </c>
      <c r="Q52" s="65"/>
      <c r="R52" s="65"/>
      <c r="S52" s="65"/>
      <c r="T52" s="67"/>
      <c r="U52" s="67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</row>
    <row r="53" spans="1:68" s="10" customFormat="1" ht="87.75" customHeight="1" x14ac:dyDescent="0.25">
      <c r="A53" s="11">
        <v>2</v>
      </c>
      <c r="B53" s="116" t="s">
        <v>75</v>
      </c>
      <c r="C53" s="125"/>
      <c r="D53" s="126"/>
      <c r="E53" s="44">
        <v>4</v>
      </c>
      <c r="F53" s="44"/>
      <c r="G53" s="5">
        <f t="shared" si="9"/>
        <v>4</v>
      </c>
      <c r="H53" s="11" t="s">
        <v>1</v>
      </c>
      <c r="I53" s="11">
        <v>100</v>
      </c>
      <c r="J53" s="11" t="s">
        <v>2</v>
      </c>
      <c r="K53" s="11">
        <f t="shared" ref="K53" si="11">I53*G53</f>
        <v>400</v>
      </c>
      <c r="L53" s="11" t="s">
        <v>2</v>
      </c>
      <c r="M53" s="11"/>
      <c r="N53" s="11"/>
      <c r="O53" s="11"/>
      <c r="P53" s="45" t="s">
        <v>10</v>
      </c>
      <c r="Q53" s="65"/>
      <c r="R53" s="65"/>
      <c r="S53" s="65"/>
      <c r="T53" s="67"/>
      <c r="U53" s="67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</row>
    <row r="54" spans="1:68" s="10" customFormat="1" ht="46.5" customHeight="1" x14ac:dyDescent="0.25">
      <c r="A54" s="11">
        <v>3</v>
      </c>
      <c r="B54" s="116" t="s">
        <v>7</v>
      </c>
      <c r="C54" s="117"/>
      <c r="D54" s="118"/>
      <c r="E54" s="44"/>
      <c r="F54" s="44">
        <v>5</v>
      </c>
      <c r="G54" s="5">
        <f t="shared" si="9"/>
        <v>5</v>
      </c>
      <c r="H54" s="11" t="s">
        <v>1</v>
      </c>
      <c r="I54" s="11">
        <v>100</v>
      </c>
      <c r="J54" s="11" t="s">
        <v>2</v>
      </c>
      <c r="K54" s="11">
        <f t="shared" si="10"/>
        <v>500</v>
      </c>
      <c r="L54" s="11" t="s">
        <v>2</v>
      </c>
      <c r="M54" s="11"/>
      <c r="N54" s="11"/>
      <c r="O54" s="11"/>
      <c r="P54" s="13"/>
      <c r="Q54" s="65"/>
      <c r="R54" s="65"/>
      <c r="S54" s="65"/>
      <c r="T54" s="67"/>
      <c r="U54" s="67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</row>
    <row r="55" spans="1:68" s="10" customFormat="1" ht="70.5" customHeight="1" x14ac:dyDescent="0.25">
      <c r="A55" s="11">
        <v>4</v>
      </c>
      <c r="B55" s="116" t="s">
        <v>79</v>
      </c>
      <c r="C55" s="117"/>
      <c r="D55" s="118"/>
      <c r="E55" s="44">
        <v>2</v>
      </c>
      <c r="F55" s="44"/>
      <c r="G55" s="5">
        <f t="shared" si="9"/>
        <v>2</v>
      </c>
      <c r="H55" s="11" t="s">
        <v>1</v>
      </c>
      <c r="I55" s="11">
        <v>100</v>
      </c>
      <c r="J55" s="11" t="s">
        <v>2</v>
      </c>
      <c r="K55" s="11">
        <f t="shared" si="10"/>
        <v>200</v>
      </c>
      <c r="L55" s="11" t="s">
        <v>2</v>
      </c>
      <c r="M55" s="11"/>
      <c r="N55" s="11"/>
      <c r="O55" s="11"/>
      <c r="P55" s="45" t="s">
        <v>10</v>
      </c>
      <c r="Q55" s="65"/>
      <c r="R55" s="65"/>
      <c r="S55" s="65"/>
      <c r="T55" s="67"/>
      <c r="U55" s="67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</row>
    <row r="56" spans="1:68" s="10" customFormat="1" ht="66" customHeight="1" x14ac:dyDescent="0.25">
      <c r="A56" s="11">
        <v>5</v>
      </c>
      <c r="B56" s="116" t="s">
        <v>76</v>
      </c>
      <c r="C56" s="117"/>
      <c r="D56" s="118"/>
      <c r="E56" s="44"/>
      <c r="F56" s="44">
        <v>5</v>
      </c>
      <c r="G56" s="5">
        <f t="shared" si="9"/>
        <v>5</v>
      </c>
      <c r="H56" s="11" t="s">
        <v>1</v>
      </c>
      <c r="I56" s="11">
        <v>100</v>
      </c>
      <c r="J56" s="11" t="s">
        <v>2</v>
      </c>
      <c r="K56" s="11">
        <f t="shared" si="10"/>
        <v>500</v>
      </c>
      <c r="L56" s="11" t="s">
        <v>2</v>
      </c>
      <c r="M56" s="11"/>
      <c r="N56" s="11"/>
      <c r="O56" s="11"/>
      <c r="P56" s="87" t="s">
        <v>46</v>
      </c>
      <c r="Q56" s="76"/>
      <c r="R56" s="77"/>
      <c r="S56" s="77"/>
      <c r="T56" s="78"/>
      <c r="U56" s="78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</row>
    <row r="57" spans="1:68" s="10" customFormat="1" ht="55.5" customHeight="1" x14ac:dyDescent="0.25">
      <c r="A57" s="11">
        <v>6</v>
      </c>
      <c r="B57" s="116" t="s">
        <v>89</v>
      </c>
      <c r="C57" s="117"/>
      <c r="D57" s="118"/>
      <c r="E57" s="44">
        <v>2</v>
      </c>
      <c r="F57" s="44"/>
      <c r="G57" s="5">
        <f t="shared" si="9"/>
        <v>2</v>
      </c>
      <c r="H57" s="11" t="s">
        <v>1</v>
      </c>
      <c r="I57" s="11">
        <v>100</v>
      </c>
      <c r="J57" s="11" t="s">
        <v>2</v>
      </c>
      <c r="K57" s="11">
        <f t="shared" si="10"/>
        <v>200</v>
      </c>
      <c r="L57" s="11" t="s">
        <v>2</v>
      </c>
      <c r="M57" s="11"/>
      <c r="N57" s="11"/>
      <c r="O57" s="11"/>
      <c r="P57" s="95"/>
      <c r="Q57" s="76"/>
      <c r="R57" s="77"/>
      <c r="S57" s="77"/>
      <c r="T57" s="78"/>
      <c r="U57" s="78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</row>
    <row r="58" spans="1:68" s="10" customFormat="1" ht="41.25" customHeight="1" x14ac:dyDescent="0.25">
      <c r="A58" s="11">
        <v>7</v>
      </c>
      <c r="B58" s="109" t="s">
        <v>45</v>
      </c>
      <c r="C58" s="110"/>
      <c r="D58" s="111"/>
      <c r="E58" s="44">
        <v>3</v>
      </c>
      <c r="F58" s="44"/>
      <c r="G58" s="5">
        <f t="shared" si="9"/>
        <v>3</v>
      </c>
      <c r="H58" s="11" t="s">
        <v>1</v>
      </c>
      <c r="I58" s="11">
        <v>100</v>
      </c>
      <c r="J58" s="11" t="s">
        <v>2</v>
      </c>
      <c r="K58" s="11">
        <f t="shared" si="10"/>
        <v>300</v>
      </c>
      <c r="L58" s="11" t="s">
        <v>2</v>
      </c>
      <c r="M58" s="11"/>
      <c r="N58" s="11"/>
      <c r="O58" s="11"/>
      <c r="P58" s="87" t="s">
        <v>83</v>
      </c>
      <c r="Q58" s="96"/>
      <c r="R58" s="77"/>
      <c r="S58" s="77"/>
      <c r="T58" s="78"/>
      <c r="U58" s="78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</row>
    <row r="59" spans="1:68" s="10" customFormat="1" ht="55.5" customHeight="1" x14ac:dyDescent="0.25">
      <c r="A59" s="11">
        <v>8</v>
      </c>
      <c r="B59" s="109" t="s">
        <v>84</v>
      </c>
      <c r="C59" s="110"/>
      <c r="D59" s="111"/>
      <c r="E59" s="44">
        <v>2</v>
      </c>
      <c r="F59" s="44"/>
      <c r="G59" s="5">
        <f t="shared" si="9"/>
        <v>2</v>
      </c>
      <c r="H59" s="11" t="s">
        <v>1</v>
      </c>
      <c r="I59" s="11">
        <v>100</v>
      </c>
      <c r="J59" s="11" t="s">
        <v>2</v>
      </c>
      <c r="K59" s="11">
        <f t="shared" si="10"/>
        <v>200</v>
      </c>
      <c r="L59" s="11" t="s">
        <v>2</v>
      </c>
      <c r="M59" s="11"/>
      <c r="N59" s="11"/>
      <c r="O59" s="11"/>
      <c r="P59" s="95"/>
      <c r="Q59" s="76"/>
      <c r="R59" s="77"/>
      <c r="S59" s="77"/>
      <c r="T59" s="78"/>
      <c r="U59" s="78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</row>
    <row r="60" spans="1:68" s="10" customFormat="1" ht="41.25" customHeight="1" x14ac:dyDescent="0.25">
      <c r="A60" s="11">
        <v>9</v>
      </c>
      <c r="B60" s="116" t="s">
        <v>85</v>
      </c>
      <c r="C60" s="117"/>
      <c r="D60" s="118"/>
      <c r="E60" s="44">
        <v>2</v>
      </c>
      <c r="F60" s="44"/>
      <c r="G60" s="5">
        <f t="shared" si="9"/>
        <v>2</v>
      </c>
      <c r="H60" s="11" t="s">
        <v>1</v>
      </c>
      <c r="I60" s="11">
        <v>100</v>
      </c>
      <c r="J60" s="11" t="s">
        <v>2</v>
      </c>
      <c r="K60" s="11">
        <f t="shared" si="10"/>
        <v>200</v>
      </c>
      <c r="L60" s="11" t="s">
        <v>2</v>
      </c>
      <c r="M60" s="11"/>
      <c r="N60" s="11"/>
      <c r="O60" s="11"/>
      <c r="P60" s="95"/>
      <c r="Q60" s="76"/>
      <c r="R60" s="77"/>
      <c r="S60" s="77"/>
      <c r="T60" s="78"/>
      <c r="U60" s="78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</row>
    <row r="61" spans="1:68" s="10" customFormat="1" ht="39" customHeight="1" thickBot="1" x14ac:dyDescent="0.3">
      <c r="A61" s="11">
        <v>10</v>
      </c>
      <c r="B61" s="116" t="s">
        <v>65</v>
      </c>
      <c r="C61" s="117"/>
      <c r="D61" s="118"/>
      <c r="E61" s="44">
        <v>1</v>
      </c>
      <c r="F61" s="44"/>
      <c r="G61" s="5">
        <f t="shared" si="9"/>
        <v>1</v>
      </c>
      <c r="H61" s="11" t="s">
        <v>1</v>
      </c>
      <c r="I61" s="11">
        <v>100</v>
      </c>
      <c r="J61" s="11" t="s">
        <v>2</v>
      </c>
      <c r="K61" s="11">
        <f t="shared" si="10"/>
        <v>100</v>
      </c>
      <c r="L61" s="11"/>
      <c r="M61" s="11"/>
      <c r="N61" s="11"/>
      <c r="O61" s="11"/>
      <c r="P61" s="87" t="s">
        <v>66</v>
      </c>
      <c r="Q61" s="76"/>
      <c r="R61" s="77"/>
      <c r="S61" s="77"/>
      <c r="T61" s="78"/>
      <c r="U61" s="78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</row>
    <row r="62" spans="1:68" s="27" customFormat="1" ht="21" thickBot="1" x14ac:dyDescent="0.3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97" t="s">
        <v>28</v>
      </c>
      <c r="R62" s="98">
        <f>SUM(R52:R61)</f>
        <v>0</v>
      </c>
      <c r="S62" s="99" t="s">
        <v>28</v>
      </c>
      <c r="T62" s="100">
        <f>R62*0.23</f>
        <v>0</v>
      </c>
      <c r="U62" s="101">
        <f>SUM(U52:U61)</f>
        <v>0</v>
      </c>
    </row>
    <row r="63" spans="1:68" s="27" customFormat="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</row>
    <row r="64" spans="1:68" s="31" customFormat="1" ht="22.5" x14ac:dyDescent="0.25">
      <c r="A64" s="102"/>
      <c r="B64" s="128" t="s">
        <v>77</v>
      </c>
      <c r="C64" s="128"/>
      <c r="D64" s="128"/>
      <c r="E64" s="81"/>
      <c r="F64" s="81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</row>
    <row r="65" spans="1:68" s="4" customFormat="1" ht="79.5" customHeight="1" x14ac:dyDescent="0.25">
      <c r="A65" s="45" t="s">
        <v>33</v>
      </c>
      <c r="B65" s="109" t="s">
        <v>15</v>
      </c>
      <c r="C65" s="110"/>
      <c r="D65" s="111"/>
      <c r="E65" s="44" t="s">
        <v>37</v>
      </c>
      <c r="F65" s="44" t="s">
        <v>78</v>
      </c>
      <c r="G65" s="63" t="s">
        <v>36</v>
      </c>
      <c r="H65" s="45" t="s">
        <v>17</v>
      </c>
      <c r="I65" s="45" t="s">
        <v>18</v>
      </c>
      <c r="J65" s="45" t="s">
        <v>19</v>
      </c>
      <c r="K65" s="45" t="s">
        <v>20</v>
      </c>
      <c r="L65" s="45" t="s">
        <v>21</v>
      </c>
      <c r="M65" s="45" t="s">
        <v>22</v>
      </c>
      <c r="N65" s="45" t="s">
        <v>23</v>
      </c>
      <c r="O65" s="45" t="s">
        <v>24</v>
      </c>
      <c r="P65" s="45" t="s">
        <v>25</v>
      </c>
      <c r="Q65" s="45" t="s">
        <v>26</v>
      </c>
      <c r="R65" s="45" t="s">
        <v>27</v>
      </c>
      <c r="S65" s="45" t="s">
        <v>32</v>
      </c>
      <c r="T65" s="45" t="s">
        <v>29</v>
      </c>
      <c r="U65" s="45" t="s">
        <v>30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</row>
    <row r="66" spans="1:68" s="10" customFormat="1" ht="32.25" customHeight="1" x14ac:dyDescent="0.25">
      <c r="A66" s="11">
        <v>1</v>
      </c>
      <c r="B66" s="116" t="s">
        <v>86</v>
      </c>
      <c r="C66" s="117"/>
      <c r="D66" s="118"/>
      <c r="E66" s="43">
        <v>2</v>
      </c>
      <c r="F66" s="43"/>
      <c r="G66" s="5">
        <f>SUM(E66:F66)</f>
        <v>2</v>
      </c>
      <c r="H66" s="11" t="s">
        <v>1</v>
      </c>
      <c r="I66" s="64">
        <v>1</v>
      </c>
      <c r="J66" s="11" t="s">
        <v>2</v>
      </c>
      <c r="K66" s="11">
        <f t="shared" ref="K66:K68" si="12">I66*G66</f>
        <v>2</v>
      </c>
      <c r="L66" s="11" t="s">
        <v>2</v>
      </c>
      <c r="M66" s="11"/>
      <c r="N66" s="11"/>
      <c r="O66" s="11"/>
      <c r="P66" s="13"/>
      <c r="Q66" s="96"/>
      <c r="R66" s="67"/>
      <c r="S66" s="77"/>
      <c r="T66" s="48"/>
      <c r="U66" s="48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</row>
    <row r="67" spans="1:68" s="10" customFormat="1" ht="35.25" customHeight="1" x14ac:dyDescent="0.25">
      <c r="A67" s="11">
        <v>2</v>
      </c>
      <c r="B67" s="116" t="s">
        <v>64</v>
      </c>
      <c r="C67" s="117"/>
      <c r="D67" s="118"/>
      <c r="E67" s="43">
        <v>1</v>
      </c>
      <c r="F67" s="43"/>
      <c r="G67" s="5">
        <f>SUM(E67:F67)</f>
        <v>1</v>
      </c>
      <c r="H67" s="11" t="s">
        <v>1</v>
      </c>
      <c r="I67" s="64">
        <v>1</v>
      </c>
      <c r="J67" s="11" t="s">
        <v>2</v>
      </c>
      <c r="K67" s="11">
        <f t="shared" si="12"/>
        <v>1</v>
      </c>
      <c r="L67" s="11" t="s">
        <v>2</v>
      </c>
      <c r="M67" s="11"/>
      <c r="N67" s="11"/>
      <c r="O67" s="11"/>
      <c r="P67" s="13"/>
      <c r="Q67" s="96"/>
      <c r="R67" s="65"/>
      <c r="S67" s="77"/>
      <c r="T67" s="48"/>
      <c r="U67" s="48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</row>
    <row r="68" spans="1:68" s="10" customFormat="1" ht="26.25" customHeight="1" thickBot="1" x14ac:dyDescent="0.3">
      <c r="A68" s="11">
        <v>3</v>
      </c>
      <c r="B68" s="127" t="s">
        <v>87</v>
      </c>
      <c r="C68" s="127"/>
      <c r="D68" s="127"/>
      <c r="E68" s="45">
        <v>1</v>
      </c>
      <c r="F68" s="45"/>
      <c r="G68" s="5">
        <f>SUM(E68:F68)</f>
        <v>1</v>
      </c>
      <c r="H68" s="11" t="s">
        <v>1</v>
      </c>
      <c r="I68" s="64">
        <v>100</v>
      </c>
      <c r="J68" s="11" t="s">
        <v>2</v>
      </c>
      <c r="K68" s="11">
        <f t="shared" si="12"/>
        <v>100</v>
      </c>
      <c r="L68" s="11" t="s">
        <v>2</v>
      </c>
      <c r="M68" s="11"/>
      <c r="N68" s="11"/>
      <c r="O68" s="11"/>
      <c r="P68" s="13"/>
      <c r="Q68" s="77"/>
      <c r="R68" s="65"/>
      <c r="S68" s="77"/>
      <c r="T68" s="48"/>
      <c r="U68" s="48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</row>
    <row r="69" spans="1:68" s="10" customFormat="1" ht="25.5" customHeight="1" thickBot="1" x14ac:dyDescent="0.3">
      <c r="A69" s="12"/>
      <c r="B69" s="108"/>
      <c r="C69" s="108"/>
      <c r="D69" s="108"/>
      <c r="E69" s="35"/>
      <c r="F69" s="35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69" t="s">
        <v>28</v>
      </c>
      <c r="R69" s="72">
        <f>SUM(R66:R68)</f>
        <v>0</v>
      </c>
      <c r="S69" s="71" t="s">
        <v>28</v>
      </c>
      <c r="T69" s="103">
        <f>SUM(T66:T68)</f>
        <v>0</v>
      </c>
      <c r="U69" s="104">
        <f>SUM(U66:U68)</f>
        <v>0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</row>
    <row r="70" spans="1:68" s="31" customFormat="1" ht="23.25" customHeight="1" x14ac:dyDescent="0.25">
      <c r="A70" s="81"/>
      <c r="B70" s="124" t="s">
        <v>73</v>
      </c>
      <c r="C70" s="124"/>
      <c r="D70" s="124"/>
      <c r="E70" s="94"/>
      <c r="F70" s="94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</row>
    <row r="71" spans="1:68" s="4" customFormat="1" ht="54" customHeight="1" x14ac:dyDescent="0.25">
      <c r="A71" s="45" t="s">
        <v>33</v>
      </c>
      <c r="B71" s="109" t="s">
        <v>15</v>
      </c>
      <c r="C71" s="110"/>
      <c r="D71" s="111"/>
      <c r="E71" s="44" t="s">
        <v>37</v>
      </c>
      <c r="F71" s="44" t="s">
        <v>78</v>
      </c>
      <c r="G71" s="45" t="s">
        <v>16</v>
      </c>
      <c r="H71" s="45" t="s">
        <v>17</v>
      </c>
      <c r="I71" s="45" t="s">
        <v>18</v>
      </c>
      <c r="J71" s="45" t="s">
        <v>19</v>
      </c>
      <c r="K71" s="45" t="s">
        <v>20</v>
      </c>
      <c r="L71" s="45" t="s">
        <v>21</v>
      </c>
      <c r="M71" s="45" t="s">
        <v>22</v>
      </c>
      <c r="N71" s="45" t="s">
        <v>23</v>
      </c>
      <c r="O71" s="45" t="s">
        <v>24</v>
      </c>
      <c r="P71" s="45" t="s">
        <v>25</v>
      </c>
      <c r="Q71" s="45" t="s">
        <v>26</v>
      </c>
      <c r="R71" s="45" t="s">
        <v>27</v>
      </c>
      <c r="S71" s="45" t="s">
        <v>32</v>
      </c>
      <c r="T71" s="45" t="s">
        <v>29</v>
      </c>
      <c r="U71" s="45" t="s">
        <v>30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</row>
    <row r="72" spans="1:68" s="10" customFormat="1" ht="45.75" customHeight="1" thickBot="1" x14ac:dyDescent="0.3">
      <c r="A72" s="11">
        <v>1</v>
      </c>
      <c r="B72" s="116" t="s">
        <v>88</v>
      </c>
      <c r="C72" s="117"/>
      <c r="D72" s="118"/>
      <c r="E72" s="44"/>
      <c r="F72" s="44">
        <v>1</v>
      </c>
      <c r="G72" s="5">
        <f>SUM(E72:F72)</f>
        <v>1</v>
      </c>
      <c r="H72" s="11" t="s">
        <v>47</v>
      </c>
      <c r="I72" s="64">
        <v>4</v>
      </c>
      <c r="J72" s="11" t="s">
        <v>2</v>
      </c>
      <c r="K72" s="11">
        <f t="shared" ref="K72" si="13">I72*G72</f>
        <v>4</v>
      </c>
      <c r="L72" s="11" t="s">
        <v>2</v>
      </c>
      <c r="M72" s="11"/>
      <c r="N72" s="11"/>
      <c r="O72" s="11"/>
      <c r="P72" s="13"/>
      <c r="Q72" s="77"/>
      <c r="R72" s="77"/>
      <c r="S72" s="77"/>
      <c r="T72" s="78"/>
      <c r="U72" s="78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</row>
    <row r="73" spans="1:68" s="27" customFormat="1" ht="21" thickBot="1" x14ac:dyDescent="0.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69" t="s">
        <v>28</v>
      </c>
      <c r="R73" s="72">
        <f>SUM(R72:R72)</f>
        <v>0</v>
      </c>
      <c r="S73" s="71" t="s">
        <v>28</v>
      </c>
      <c r="T73" s="86">
        <f>SUM(T72:T72)</f>
        <v>0</v>
      </c>
      <c r="U73" s="79">
        <f>SUM(U72:U72)</f>
        <v>0</v>
      </c>
    </row>
    <row r="74" spans="1:68" s="27" customFormat="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</row>
    <row r="75" spans="1:68" s="27" customFormat="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</row>
    <row r="76" spans="1:68" s="31" customFormat="1" ht="22.5" x14ac:dyDescent="0.25">
      <c r="A76" s="102"/>
      <c r="B76" s="123" t="s">
        <v>74</v>
      </c>
      <c r="C76" s="123"/>
      <c r="D76" s="123"/>
      <c r="E76" s="81"/>
      <c r="F76" s="81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</row>
    <row r="77" spans="1:68" s="4" customFormat="1" ht="55.5" customHeight="1" x14ac:dyDescent="0.25">
      <c r="A77" s="45" t="s">
        <v>33</v>
      </c>
      <c r="B77" s="109" t="s">
        <v>15</v>
      </c>
      <c r="C77" s="110"/>
      <c r="D77" s="111"/>
      <c r="E77" s="44" t="s">
        <v>51</v>
      </c>
      <c r="F77" s="44" t="s">
        <v>50</v>
      </c>
      <c r="G77" s="63" t="s">
        <v>36</v>
      </c>
      <c r="H77" s="45" t="s">
        <v>17</v>
      </c>
      <c r="I77" s="45" t="s">
        <v>18</v>
      </c>
      <c r="J77" s="45" t="s">
        <v>19</v>
      </c>
      <c r="K77" s="45" t="s">
        <v>20</v>
      </c>
      <c r="L77" s="45" t="s">
        <v>21</v>
      </c>
      <c r="M77" s="45" t="s">
        <v>22</v>
      </c>
      <c r="N77" s="45" t="s">
        <v>23</v>
      </c>
      <c r="O77" s="45" t="s">
        <v>24</v>
      </c>
      <c r="P77" s="45" t="s">
        <v>25</v>
      </c>
      <c r="Q77" s="45" t="s">
        <v>26</v>
      </c>
      <c r="R77" s="45" t="s">
        <v>27</v>
      </c>
      <c r="S77" s="45" t="s">
        <v>32</v>
      </c>
      <c r="T77" s="45" t="s">
        <v>29</v>
      </c>
      <c r="U77" s="45" t="s">
        <v>30</v>
      </c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</row>
    <row r="78" spans="1:68" s="10" customFormat="1" ht="36.75" customHeight="1" x14ac:dyDescent="0.25">
      <c r="A78" s="11">
        <v>1</v>
      </c>
      <c r="B78" s="116" t="s">
        <v>12</v>
      </c>
      <c r="C78" s="117"/>
      <c r="D78" s="118"/>
      <c r="E78" s="44">
        <v>1</v>
      </c>
      <c r="F78" s="44"/>
      <c r="G78" s="5">
        <f>SUM(E78:F78)</f>
        <v>1</v>
      </c>
      <c r="H78" s="11" t="s">
        <v>1</v>
      </c>
      <c r="I78" s="64">
        <v>1</v>
      </c>
      <c r="J78" s="11" t="s">
        <v>2</v>
      </c>
      <c r="K78" s="11">
        <f t="shared" ref="K78:K82" si="14">I78*G78</f>
        <v>1</v>
      </c>
      <c r="L78" s="11" t="s">
        <v>2</v>
      </c>
      <c r="M78" s="11"/>
      <c r="N78" s="11"/>
      <c r="O78" s="11"/>
      <c r="P78" s="13"/>
      <c r="Q78" s="76"/>
      <c r="R78" s="65"/>
      <c r="S78" s="65"/>
      <c r="T78" s="67"/>
      <c r="U78" s="67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</row>
    <row r="79" spans="1:68" s="10" customFormat="1" ht="36.75" customHeight="1" x14ac:dyDescent="0.25">
      <c r="A79" s="11">
        <v>2</v>
      </c>
      <c r="B79" s="116" t="s">
        <v>13</v>
      </c>
      <c r="C79" s="117"/>
      <c r="D79" s="118"/>
      <c r="E79" s="44">
        <v>1</v>
      </c>
      <c r="F79" s="44"/>
      <c r="G79" s="5">
        <f>SUM(E79:F79)</f>
        <v>1</v>
      </c>
      <c r="H79" s="11" t="s">
        <v>1</v>
      </c>
      <c r="I79" s="64">
        <v>1</v>
      </c>
      <c r="J79" s="11" t="s">
        <v>2</v>
      </c>
      <c r="K79" s="11">
        <f t="shared" si="14"/>
        <v>1</v>
      </c>
      <c r="L79" s="11" t="s">
        <v>2</v>
      </c>
      <c r="M79" s="11"/>
      <c r="N79" s="11"/>
      <c r="O79" s="11"/>
      <c r="P79" s="13"/>
      <c r="Q79" s="76"/>
      <c r="R79" s="65"/>
      <c r="S79" s="65"/>
      <c r="T79" s="67"/>
      <c r="U79" s="67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</row>
    <row r="80" spans="1:68" s="10" customFormat="1" ht="36.75" customHeight="1" x14ac:dyDescent="0.25">
      <c r="A80" s="11">
        <v>3</v>
      </c>
      <c r="B80" s="116" t="s">
        <v>14</v>
      </c>
      <c r="C80" s="117"/>
      <c r="D80" s="118"/>
      <c r="E80" s="43">
        <v>10</v>
      </c>
      <c r="F80" s="43"/>
      <c r="G80" s="5">
        <f>SUM(E80:F80)</f>
        <v>10</v>
      </c>
      <c r="H80" s="11" t="s">
        <v>1</v>
      </c>
      <c r="I80" s="64">
        <v>250</v>
      </c>
      <c r="J80" s="11" t="s">
        <v>2</v>
      </c>
      <c r="K80" s="11">
        <f t="shared" si="14"/>
        <v>2500</v>
      </c>
      <c r="L80" s="11" t="s">
        <v>2</v>
      </c>
      <c r="M80" s="11"/>
      <c r="N80" s="11"/>
      <c r="O80" s="11"/>
      <c r="P80" s="13"/>
      <c r="Q80" s="76"/>
      <c r="R80" s="65"/>
      <c r="S80" s="65"/>
      <c r="T80" s="67"/>
      <c r="U80" s="67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</row>
    <row r="81" spans="1:68" s="10" customFormat="1" ht="36.75" customHeight="1" x14ac:dyDescent="0.25">
      <c r="A81" s="11">
        <v>4</v>
      </c>
      <c r="B81" s="116" t="s">
        <v>9</v>
      </c>
      <c r="C81" s="117"/>
      <c r="D81" s="118"/>
      <c r="E81" s="44">
        <v>1</v>
      </c>
      <c r="F81" s="44"/>
      <c r="G81" s="5">
        <f>SUM(E81:F81)</f>
        <v>1</v>
      </c>
      <c r="H81" s="11" t="s">
        <v>1</v>
      </c>
      <c r="I81" s="64">
        <v>1</v>
      </c>
      <c r="J81" s="11" t="s">
        <v>2</v>
      </c>
      <c r="K81" s="11">
        <f t="shared" si="14"/>
        <v>1</v>
      </c>
      <c r="L81" s="11" t="s">
        <v>2</v>
      </c>
      <c r="M81" s="11"/>
      <c r="N81" s="11"/>
      <c r="O81" s="11"/>
      <c r="P81" s="13"/>
      <c r="Q81" s="76"/>
      <c r="R81" s="65"/>
      <c r="S81" s="65"/>
      <c r="T81" s="67"/>
      <c r="U81" s="67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</row>
    <row r="82" spans="1:68" s="9" customFormat="1" ht="36.75" customHeight="1" thickBot="1" x14ac:dyDescent="0.3">
      <c r="A82" s="105">
        <v>5</v>
      </c>
      <c r="B82" s="116" t="s">
        <v>11</v>
      </c>
      <c r="C82" s="117"/>
      <c r="D82" s="118"/>
      <c r="E82" s="44">
        <v>10</v>
      </c>
      <c r="F82" s="44"/>
      <c r="G82" s="5">
        <f>SUM(E82:F82)</f>
        <v>10</v>
      </c>
      <c r="H82" s="11" t="s">
        <v>1</v>
      </c>
      <c r="I82" s="64">
        <v>250</v>
      </c>
      <c r="J82" s="11" t="s">
        <v>2</v>
      </c>
      <c r="K82" s="11">
        <f t="shared" si="14"/>
        <v>2500</v>
      </c>
      <c r="L82" s="11" t="s">
        <v>2</v>
      </c>
      <c r="M82" s="11"/>
      <c r="N82" s="11"/>
      <c r="O82" s="11"/>
      <c r="P82" s="13"/>
      <c r="Q82" s="96"/>
      <c r="R82" s="77"/>
      <c r="S82" s="77"/>
      <c r="T82" s="78"/>
      <c r="U82" s="78"/>
    </row>
    <row r="83" spans="1:68" s="27" customFormat="1" ht="21" thickBo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69" t="s">
        <v>28</v>
      </c>
      <c r="R83" s="70">
        <f>SUM(R78:R82)</f>
        <v>0</v>
      </c>
      <c r="S83" s="71" t="s">
        <v>28</v>
      </c>
      <c r="T83" s="86">
        <f t="shared" ref="T83" si="15">R83*0.23</f>
        <v>0</v>
      </c>
      <c r="U83" s="79">
        <f>SUM(U78:U82)</f>
        <v>0</v>
      </c>
    </row>
    <row r="84" spans="1:68" s="31" customFormat="1" ht="22.5" x14ac:dyDescent="0.25">
      <c r="A84" s="102"/>
      <c r="B84" s="128" t="s">
        <v>35</v>
      </c>
      <c r="C84" s="128"/>
      <c r="D84" s="128"/>
      <c r="E84" s="81"/>
      <c r="F84" s="81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</row>
    <row r="85" spans="1:68" s="4" customFormat="1" ht="79.5" customHeight="1" x14ac:dyDescent="0.25">
      <c r="A85" s="45" t="s">
        <v>33</v>
      </c>
      <c r="B85" s="109" t="s">
        <v>15</v>
      </c>
      <c r="C85" s="110"/>
      <c r="D85" s="111"/>
      <c r="E85" s="44" t="s">
        <v>37</v>
      </c>
      <c r="F85" s="44" t="s">
        <v>78</v>
      </c>
      <c r="G85" s="63" t="s">
        <v>36</v>
      </c>
      <c r="H85" s="45" t="s">
        <v>17</v>
      </c>
      <c r="I85" s="45" t="s">
        <v>18</v>
      </c>
      <c r="J85" s="45" t="s">
        <v>19</v>
      </c>
      <c r="K85" s="45" t="s">
        <v>20</v>
      </c>
      <c r="L85" s="45" t="s">
        <v>21</v>
      </c>
      <c r="M85" s="45" t="s">
        <v>22</v>
      </c>
      <c r="N85" s="45" t="s">
        <v>23</v>
      </c>
      <c r="O85" s="45" t="s">
        <v>24</v>
      </c>
      <c r="P85" s="45" t="s">
        <v>25</v>
      </c>
      <c r="Q85" s="45" t="s">
        <v>26</v>
      </c>
      <c r="R85" s="45" t="s">
        <v>27</v>
      </c>
      <c r="S85" s="45" t="s">
        <v>32</v>
      </c>
      <c r="T85" s="45" t="s">
        <v>29</v>
      </c>
      <c r="U85" s="45" t="s">
        <v>30</v>
      </c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</row>
    <row r="86" spans="1:68" s="10" customFormat="1" ht="127.5" customHeight="1" x14ac:dyDescent="0.25">
      <c r="A86" s="11">
        <v>1</v>
      </c>
      <c r="B86" s="116" t="s">
        <v>80</v>
      </c>
      <c r="C86" s="120"/>
      <c r="D86" s="121"/>
      <c r="E86" s="43">
        <v>1</v>
      </c>
      <c r="F86" s="43"/>
      <c r="G86" s="5">
        <f>SUM(E86:F86)</f>
        <v>1</v>
      </c>
      <c r="H86" s="11" t="s">
        <v>1</v>
      </c>
      <c r="I86" s="64">
        <v>1</v>
      </c>
      <c r="J86" s="11" t="s">
        <v>2</v>
      </c>
      <c r="K86" s="11">
        <f t="shared" ref="K86" si="16">I86*G86</f>
        <v>1</v>
      </c>
      <c r="L86" s="11" t="s">
        <v>2</v>
      </c>
      <c r="M86" s="11"/>
      <c r="N86" s="11"/>
      <c r="O86" s="11"/>
      <c r="P86" s="87" t="s">
        <v>44</v>
      </c>
      <c r="Q86" s="76"/>
      <c r="R86" s="65"/>
      <c r="S86" s="65"/>
      <c r="T86" s="48"/>
      <c r="U86" s="48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</row>
    <row r="87" spans="1:68" s="33" customFormat="1" ht="22.5" x14ac:dyDescent="0.25">
      <c r="A87" s="31"/>
      <c r="B87" s="130"/>
      <c r="C87" s="130"/>
      <c r="D87" s="130"/>
      <c r="E87" s="30"/>
      <c r="F87" s="30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</row>
    <row r="88" spans="1:68" s="33" customFormat="1" ht="21.75" x14ac:dyDescent="0.25">
      <c r="A88" s="36"/>
      <c r="B88" s="36"/>
      <c r="C88" s="36"/>
      <c r="D88" s="36"/>
      <c r="E88" s="37"/>
      <c r="F88" s="37"/>
      <c r="G88" s="37"/>
      <c r="H88" s="36"/>
      <c r="I88" s="36"/>
      <c r="J88" s="36"/>
      <c r="K88" s="36"/>
      <c r="L88" s="36"/>
      <c r="M88" s="36"/>
      <c r="N88" s="36"/>
      <c r="O88" s="36"/>
      <c r="P88" s="36"/>
      <c r="Q88" s="38"/>
      <c r="R88" s="39"/>
      <c r="S88" s="40"/>
      <c r="T88" s="41"/>
      <c r="U88" s="42"/>
      <c r="V88" s="3"/>
    </row>
    <row r="89" spans="1:68" s="33" customFormat="1" ht="21.75" x14ac:dyDescent="0.25">
      <c r="A89" s="36"/>
      <c r="B89" s="36"/>
      <c r="C89" s="36"/>
      <c r="D89" s="36"/>
      <c r="E89" s="37"/>
      <c r="F89" s="37"/>
      <c r="G89" s="37"/>
      <c r="H89" s="36"/>
      <c r="I89" s="36"/>
      <c r="J89" s="36"/>
      <c r="K89" s="36"/>
      <c r="L89" s="36"/>
      <c r="M89" s="36"/>
      <c r="N89" s="36"/>
      <c r="O89" s="36"/>
      <c r="P89" s="36"/>
      <c r="Q89" s="38"/>
      <c r="R89" s="39"/>
      <c r="S89" s="40"/>
      <c r="T89" s="41"/>
      <c r="U89" s="42"/>
      <c r="V89" s="3"/>
    </row>
    <row r="90" spans="1:68" s="33" customFormat="1" ht="21.75" x14ac:dyDescent="0.25">
      <c r="A90" s="36"/>
      <c r="B90" s="36"/>
      <c r="C90" s="36"/>
      <c r="D90" s="36"/>
      <c r="E90" s="37"/>
      <c r="F90" s="37"/>
      <c r="G90" s="37"/>
      <c r="H90" s="36"/>
      <c r="I90" s="36"/>
      <c r="J90" s="36"/>
      <c r="K90" s="36"/>
      <c r="L90" s="36"/>
      <c r="M90" s="36"/>
      <c r="N90" s="36"/>
      <c r="O90" s="36"/>
      <c r="P90" s="36"/>
      <c r="Q90" s="38"/>
      <c r="R90" s="39"/>
      <c r="S90" s="40"/>
      <c r="T90" s="41"/>
      <c r="U90" s="42"/>
      <c r="V90" s="3"/>
    </row>
    <row r="91" spans="1:68" s="1" customFormat="1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9"/>
      <c r="R91" s="29"/>
      <c r="S91" s="29"/>
      <c r="T91" s="29"/>
      <c r="U91" s="29"/>
      <c r="V91" s="27"/>
    </row>
    <row r="92" spans="1:68" s="1" customFormat="1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</row>
    <row r="93" spans="1:68" s="1" customFormat="1" x14ac:dyDescent="0.25">
      <c r="E93" s="23"/>
      <c r="F93" s="23"/>
      <c r="G93" s="22"/>
      <c r="H93" s="22"/>
      <c r="I93" s="17"/>
      <c r="J93" s="17"/>
      <c r="K93" s="17"/>
      <c r="L93" s="17"/>
      <c r="Q93" s="18"/>
      <c r="R93" s="24"/>
      <c r="S93" s="24"/>
      <c r="T93" s="24"/>
      <c r="U93" s="20"/>
    </row>
    <row r="94" spans="1:68" s="1" customFormat="1" x14ac:dyDescent="0.25">
      <c r="E94" s="23"/>
      <c r="F94" s="23"/>
      <c r="G94" s="22"/>
      <c r="H94" s="22"/>
      <c r="I94" s="17"/>
      <c r="J94" s="17"/>
      <c r="K94" s="17"/>
      <c r="L94" s="17"/>
      <c r="Q94" s="18"/>
      <c r="R94" s="24"/>
      <c r="S94" s="24"/>
      <c r="T94" s="24"/>
      <c r="U94" s="20"/>
    </row>
    <row r="95" spans="1:68" s="1" customFormat="1" x14ac:dyDescent="0.25">
      <c r="E95" s="23"/>
      <c r="F95" s="23"/>
      <c r="G95" s="22"/>
      <c r="H95" s="22"/>
      <c r="I95" s="17"/>
      <c r="J95" s="17"/>
      <c r="K95" s="17"/>
      <c r="L95" s="17"/>
      <c r="Q95" s="18"/>
      <c r="R95" s="24"/>
      <c r="S95" s="24"/>
      <c r="T95" s="24"/>
      <c r="U95" s="20"/>
    </row>
    <row r="96" spans="1:68" s="1" customFormat="1" x14ac:dyDescent="0.25">
      <c r="E96" s="23"/>
      <c r="F96" s="23"/>
      <c r="G96" s="22"/>
      <c r="H96" s="22"/>
      <c r="I96" s="17"/>
      <c r="J96" s="17"/>
      <c r="K96" s="17"/>
      <c r="L96" s="17"/>
      <c r="Q96" s="18"/>
      <c r="R96" s="24"/>
      <c r="S96" s="24"/>
      <c r="T96" s="24"/>
      <c r="U96" s="20"/>
    </row>
    <row r="97" spans="5:21" s="1" customFormat="1" x14ac:dyDescent="0.25">
      <c r="E97" s="23"/>
      <c r="F97" s="23"/>
      <c r="G97" s="22"/>
      <c r="H97" s="22"/>
      <c r="I97" s="17"/>
      <c r="J97" s="17"/>
      <c r="K97" s="17"/>
      <c r="L97" s="17"/>
      <c r="Q97" s="18"/>
      <c r="R97" s="24"/>
      <c r="S97" s="24"/>
      <c r="T97" s="24"/>
      <c r="U97" s="20"/>
    </row>
    <row r="98" spans="5:21" s="1" customFormat="1" x14ac:dyDescent="0.25">
      <c r="E98" s="23"/>
      <c r="F98" s="23"/>
      <c r="G98" s="22"/>
      <c r="H98" s="22"/>
      <c r="I98" s="17"/>
      <c r="J98" s="17"/>
      <c r="K98" s="17"/>
      <c r="L98" s="17"/>
      <c r="P98" s="8"/>
      <c r="Q98" s="19"/>
      <c r="R98" s="25"/>
      <c r="S98" s="25"/>
      <c r="T98" s="25"/>
      <c r="U98" s="21"/>
    </row>
    <row r="99" spans="5:21" s="1" customFormat="1" x14ac:dyDescent="0.25">
      <c r="E99" s="23"/>
      <c r="F99" s="23"/>
      <c r="G99" s="22"/>
      <c r="H99" s="22"/>
      <c r="I99" s="17"/>
      <c r="J99" s="17"/>
      <c r="K99" s="17"/>
      <c r="L99" s="17"/>
      <c r="P99" s="8"/>
      <c r="Q99" s="19"/>
      <c r="R99" s="25"/>
      <c r="S99" s="25"/>
      <c r="T99" s="25"/>
      <c r="U99" s="21"/>
    </row>
    <row r="100" spans="5:21" s="1" customFormat="1" x14ac:dyDescent="0.25">
      <c r="E100" s="23"/>
      <c r="F100" s="23"/>
      <c r="G100" s="22"/>
      <c r="H100" s="22"/>
      <c r="I100" s="17"/>
      <c r="J100" s="17"/>
      <c r="K100" s="17"/>
      <c r="L100" s="17"/>
      <c r="P100" s="8"/>
      <c r="Q100" s="19"/>
      <c r="R100" s="25"/>
      <c r="S100" s="25"/>
      <c r="T100" s="25"/>
      <c r="U100" s="21"/>
    </row>
    <row r="101" spans="5:21" s="1" customFormat="1" x14ac:dyDescent="0.25">
      <c r="E101" s="23"/>
      <c r="F101" s="23"/>
      <c r="G101" s="22"/>
      <c r="H101" s="22"/>
      <c r="I101" s="17"/>
      <c r="J101" s="17"/>
      <c r="K101" s="17"/>
      <c r="L101" s="17"/>
      <c r="P101" s="8"/>
      <c r="Q101" s="19"/>
      <c r="R101" s="25"/>
      <c r="S101" s="25"/>
      <c r="T101" s="25"/>
      <c r="U101" s="21"/>
    </row>
    <row r="102" spans="5:21" s="1" customFormat="1" x14ac:dyDescent="0.25">
      <c r="E102" s="23"/>
      <c r="F102" s="23"/>
      <c r="G102" s="22"/>
      <c r="H102" s="22"/>
      <c r="I102" s="17"/>
      <c r="J102" s="17"/>
      <c r="K102" s="17"/>
      <c r="L102" s="17"/>
      <c r="Q102" s="18"/>
      <c r="R102" s="24"/>
      <c r="S102" s="24"/>
      <c r="T102" s="24"/>
      <c r="U102" s="20"/>
    </row>
    <row r="103" spans="5:21" s="1" customFormat="1" x14ac:dyDescent="0.25">
      <c r="E103" s="23"/>
      <c r="F103" s="23"/>
      <c r="G103" s="22"/>
      <c r="H103" s="22"/>
      <c r="I103" s="17"/>
      <c r="J103" s="17"/>
      <c r="K103" s="17"/>
      <c r="L103" s="17"/>
      <c r="Q103" s="18"/>
      <c r="R103" s="24"/>
      <c r="S103" s="24"/>
      <c r="T103" s="24"/>
      <c r="U103" s="20"/>
    </row>
    <row r="104" spans="5:21" s="1" customFormat="1" x14ac:dyDescent="0.25">
      <c r="E104" s="23"/>
      <c r="F104" s="23"/>
      <c r="G104" s="22"/>
      <c r="H104" s="22"/>
      <c r="I104" s="17"/>
      <c r="J104" s="17"/>
      <c r="K104" s="17"/>
      <c r="L104" s="17"/>
      <c r="Q104" s="18"/>
      <c r="R104" s="24"/>
      <c r="S104" s="24"/>
      <c r="T104" s="24"/>
      <c r="U104" s="20"/>
    </row>
    <row r="105" spans="5:21" s="1" customFormat="1" x14ac:dyDescent="0.25">
      <c r="E105" s="23"/>
      <c r="F105" s="23"/>
      <c r="G105" s="22"/>
      <c r="H105" s="22"/>
      <c r="I105" s="17"/>
      <c r="J105" s="17"/>
      <c r="K105" s="17"/>
      <c r="L105" s="17"/>
      <c r="Q105" s="18"/>
      <c r="R105" s="24"/>
      <c r="S105" s="24"/>
      <c r="T105" s="24"/>
      <c r="U105" s="20"/>
    </row>
    <row r="106" spans="5:21" s="1" customFormat="1" x14ac:dyDescent="0.25">
      <c r="E106" s="23"/>
      <c r="F106" s="23"/>
      <c r="G106" s="22"/>
      <c r="H106" s="22"/>
      <c r="I106" s="17"/>
      <c r="J106" s="17"/>
      <c r="K106" s="17"/>
      <c r="L106" s="17"/>
      <c r="Q106" s="18"/>
      <c r="R106" s="24"/>
      <c r="S106" s="24"/>
      <c r="T106" s="24"/>
      <c r="U106" s="20"/>
    </row>
    <row r="107" spans="5:21" s="1" customFormat="1" x14ac:dyDescent="0.25">
      <c r="E107" s="23"/>
      <c r="F107" s="23"/>
      <c r="G107" s="22"/>
      <c r="H107" s="22"/>
      <c r="I107" s="17"/>
      <c r="J107" s="17"/>
      <c r="K107" s="17"/>
      <c r="L107" s="17"/>
      <c r="Q107" s="18"/>
      <c r="R107" s="24"/>
      <c r="S107" s="24"/>
      <c r="T107" s="24"/>
      <c r="U107" s="20"/>
    </row>
    <row r="108" spans="5:21" s="1" customFormat="1" x14ac:dyDescent="0.25">
      <c r="E108" s="23"/>
      <c r="F108" s="23"/>
      <c r="G108" s="22"/>
      <c r="H108" s="22"/>
      <c r="I108" s="17"/>
      <c r="J108" s="17"/>
      <c r="K108" s="17"/>
      <c r="L108" s="17"/>
      <c r="Q108" s="18"/>
      <c r="R108" s="24"/>
      <c r="S108" s="24"/>
      <c r="T108" s="24"/>
      <c r="U108" s="20"/>
    </row>
    <row r="109" spans="5:21" s="1" customFormat="1" x14ac:dyDescent="0.25">
      <c r="E109" s="23"/>
      <c r="F109" s="23"/>
      <c r="G109" s="22"/>
      <c r="H109" s="22"/>
      <c r="I109" s="17"/>
      <c r="J109" s="17"/>
      <c r="K109" s="17"/>
      <c r="L109" s="17"/>
      <c r="Q109" s="18"/>
      <c r="R109" s="24"/>
      <c r="S109" s="24"/>
      <c r="T109" s="24"/>
      <c r="U109" s="20"/>
    </row>
    <row r="110" spans="5:21" s="1" customFormat="1" x14ac:dyDescent="0.25">
      <c r="E110" s="23"/>
      <c r="F110" s="23"/>
      <c r="G110" s="22"/>
      <c r="H110" s="22"/>
      <c r="I110" s="17"/>
      <c r="J110" s="17"/>
      <c r="K110" s="17"/>
      <c r="L110" s="17"/>
      <c r="Q110" s="18"/>
      <c r="R110" s="24"/>
      <c r="S110" s="24"/>
      <c r="T110" s="24"/>
      <c r="U110" s="20"/>
    </row>
    <row r="111" spans="5:21" s="1" customFormat="1" x14ac:dyDescent="0.25">
      <c r="E111" s="23"/>
      <c r="F111" s="23"/>
      <c r="G111" s="22"/>
      <c r="H111" s="22"/>
      <c r="I111" s="17"/>
      <c r="J111" s="17"/>
      <c r="K111" s="17"/>
      <c r="L111" s="17"/>
      <c r="Q111" s="18"/>
      <c r="R111" s="24"/>
      <c r="S111" s="24"/>
      <c r="T111" s="24"/>
      <c r="U111" s="20"/>
    </row>
    <row r="112" spans="5:21" s="1" customFormat="1" x14ac:dyDescent="0.25">
      <c r="E112" s="23"/>
      <c r="F112" s="23"/>
      <c r="G112" s="22"/>
      <c r="H112" s="22"/>
      <c r="I112" s="17"/>
      <c r="J112" s="17"/>
      <c r="K112" s="17"/>
      <c r="L112" s="17"/>
      <c r="Q112" s="18"/>
      <c r="R112" s="24"/>
      <c r="S112" s="24"/>
      <c r="T112" s="24"/>
      <c r="U112" s="20"/>
    </row>
    <row r="113" spans="5:21" s="1" customFormat="1" x14ac:dyDescent="0.25">
      <c r="E113" s="23"/>
      <c r="F113" s="23"/>
      <c r="G113" s="22"/>
      <c r="H113" s="22"/>
      <c r="I113" s="17"/>
      <c r="J113" s="17"/>
      <c r="K113" s="17"/>
      <c r="L113" s="17"/>
      <c r="Q113" s="18"/>
      <c r="R113" s="24"/>
      <c r="S113" s="24"/>
      <c r="T113" s="24"/>
      <c r="U113" s="20"/>
    </row>
    <row r="114" spans="5:21" s="1" customFormat="1" x14ac:dyDescent="0.25">
      <c r="E114" s="23"/>
      <c r="F114" s="23"/>
      <c r="G114" s="22"/>
      <c r="H114" s="22"/>
      <c r="I114" s="17"/>
      <c r="J114" s="17"/>
      <c r="K114" s="17"/>
      <c r="L114" s="17"/>
      <c r="Q114" s="18"/>
      <c r="R114" s="24"/>
      <c r="S114" s="24"/>
      <c r="T114" s="24"/>
      <c r="U114" s="20"/>
    </row>
    <row r="115" spans="5:21" s="1" customFormat="1" x14ac:dyDescent="0.25">
      <c r="E115" s="23"/>
      <c r="F115" s="23"/>
      <c r="G115" s="22"/>
      <c r="H115" s="22"/>
      <c r="I115" s="17"/>
      <c r="J115" s="17"/>
      <c r="K115" s="17"/>
      <c r="L115" s="17"/>
      <c r="Q115" s="18"/>
      <c r="R115" s="24"/>
      <c r="S115" s="24"/>
      <c r="T115" s="24"/>
      <c r="U115" s="20"/>
    </row>
    <row r="116" spans="5:21" s="1" customFormat="1" x14ac:dyDescent="0.25">
      <c r="E116" s="23"/>
      <c r="F116" s="23"/>
      <c r="G116" s="22"/>
      <c r="H116" s="22"/>
      <c r="I116" s="17"/>
      <c r="J116" s="17"/>
      <c r="K116" s="17"/>
      <c r="L116" s="17"/>
      <c r="Q116" s="18"/>
      <c r="R116" s="24"/>
      <c r="S116" s="24"/>
      <c r="T116" s="24"/>
      <c r="U116" s="20"/>
    </row>
    <row r="117" spans="5:21" s="1" customFormat="1" x14ac:dyDescent="0.25">
      <c r="E117" s="23"/>
      <c r="F117" s="23"/>
      <c r="G117" s="22"/>
      <c r="H117" s="22"/>
      <c r="I117" s="17"/>
      <c r="J117" s="17"/>
      <c r="K117" s="17"/>
      <c r="L117" s="17"/>
      <c r="Q117" s="18"/>
      <c r="R117" s="24"/>
      <c r="S117" s="24"/>
      <c r="T117" s="24"/>
      <c r="U117" s="20"/>
    </row>
    <row r="118" spans="5:21" s="1" customFormat="1" x14ac:dyDescent="0.25">
      <c r="E118" s="23"/>
      <c r="F118" s="23"/>
      <c r="G118" s="22"/>
      <c r="H118" s="22"/>
      <c r="I118" s="17"/>
      <c r="J118" s="17"/>
      <c r="K118" s="17"/>
      <c r="L118" s="17"/>
      <c r="Q118" s="18"/>
      <c r="R118" s="24"/>
      <c r="S118" s="24"/>
      <c r="T118" s="24"/>
      <c r="U118" s="20"/>
    </row>
    <row r="119" spans="5:21" s="1" customFormat="1" x14ac:dyDescent="0.25">
      <c r="E119" s="23"/>
      <c r="F119" s="23"/>
      <c r="G119" s="22"/>
      <c r="H119" s="22"/>
      <c r="I119" s="17"/>
      <c r="J119" s="17"/>
      <c r="K119" s="17"/>
      <c r="L119" s="17"/>
      <c r="Q119" s="18"/>
      <c r="R119" s="24"/>
      <c r="S119" s="24"/>
      <c r="T119" s="24"/>
      <c r="U119" s="20"/>
    </row>
    <row r="120" spans="5:21" s="1" customFormat="1" x14ac:dyDescent="0.25">
      <c r="E120" s="23"/>
      <c r="F120" s="23"/>
      <c r="G120" s="22"/>
      <c r="H120" s="22"/>
      <c r="I120" s="17"/>
      <c r="J120" s="17"/>
      <c r="K120" s="17"/>
      <c r="L120" s="17"/>
      <c r="Q120" s="18"/>
      <c r="R120" s="24"/>
      <c r="S120" s="24"/>
      <c r="T120" s="24"/>
      <c r="U120" s="20"/>
    </row>
    <row r="121" spans="5:21" s="1" customFormat="1" x14ac:dyDescent="0.25">
      <c r="E121" s="23"/>
      <c r="F121" s="23"/>
      <c r="G121" s="22"/>
      <c r="H121" s="22"/>
      <c r="I121" s="17"/>
      <c r="J121" s="17"/>
      <c r="K121" s="17"/>
      <c r="L121" s="17"/>
      <c r="Q121" s="18"/>
      <c r="R121" s="24"/>
      <c r="S121" s="24"/>
      <c r="T121" s="24"/>
      <c r="U121" s="20"/>
    </row>
    <row r="122" spans="5:21" s="1" customFormat="1" x14ac:dyDescent="0.25">
      <c r="E122" s="23"/>
      <c r="F122" s="23"/>
      <c r="G122" s="22"/>
      <c r="H122" s="22"/>
      <c r="I122" s="17"/>
      <c r="J122" s="17"/>
      <c r="K122" s="17"/>
      <c r="L122" s="17"/>
      <c r="Q122" s="18"/>
      <c r="R122" s="24"/>
      <c r="S122" s="24"/>
      <c r="T122" s="24"/>
      <c r="U122" s="20"/>
    </row>
    <row r="123" spans="5:21" s="1" customFormat="1" x14ac:dyDescent="0.25">
      <c r="E123" s="23"/>
      <c r="F123" s="23"/>
      <c r="G123" s="22"/>
      <c r="H123" s="22"/>
      <c r="I123" s="17"/>
      <c r="J123" s="17"/>
      <c r="K123" s="17"/>
      <c r="L123" s="17"/>
      <c r="Q123" s="18"/>
      <c r="R123" s="24"/>
      <c r="S123" s="24"/>
      <c r="T123" s="24"/>
      <c r="U123" s="20"/>
    </row>
    <row r="124" spans="5:21" s="1" customFormat="1" x14ac:dyDescent="0.25">
      <c r="E124" s="23"/>
      <c r="F124" s="23"/>
      <c r="G124" s="22"/>
      <c r="H124" s="22"/>
      <c r="I124" s="17"/>
      <c r="J124" s="17"/>
      <c r="K124" s="17"/>
      <c r="L124" s="17"/>
      <c r="Q124" s="18"/>
      <c r="R124" s="24"/>
      <c r="S124" s="24"/>
      <c r="T124" s="24"/>
      <c r="U124" s="20"/>
    </row>
    <row r="125" spans="5:21" s="1" customFormat="1" x14ac:dyDescent="0.25">
      <c r="E125" s="23"/>
      <c r="F125" s="23"/>
      <c r="G125" s="22"/>
      <c r="H125" s="22"/>
      <c r="I125" s="17"/>
      <c r="J125" s="17"/>
      <c r="K125" s="17"/>
      <c r="L125" s="17"/>
      <c r="Q125" s="18"/>
      <c r="R125" s="24"/>
      <c r="S125" s="24"/>
      <c r="T125" s="24"/>
      <c r="U125" s="20"/>
    </row>
    <row r="126" spans="5:21" s="1" customFormat="1" x14ac:dyDescent="0.25">
      <c r="E126" s="23"/>
      <c r="F126" s="23"/>
      <c r="G126" s="22"/>
      <c r="H126" s="22"/>
      <c r="I126" s="17"/>
      <c r="J126" s="17"/>
      <c r="K126" s="17"/>
      <c r="L126" s="17"/>
      <c r="Q126" s="18"/>
      <c r="R126" s="24"/>
      <c r="S126" s="24"/>
      <c r="T126" s="24"/>
      <c r="U126" s="20"/>
    </row>
    <row r="127" spans="5:21" s="1" customFormat="1" x14ac:dyDescent="0.25">
      <c r="E127" s="23"/>
      <c r="F127" s="23"/>
      <c r="G127" s="22"/>
      <c r="H127" s="22"/>
      <c r="I127" s="17"/>
      <c r="J127" s="17"/>
      <c r="K127" s="17"/>
      <c r="L127" s="17"/>
      <c r="Q127" s="18"/>
      <c r="R127" s="24"/>
      <c r="S127" s="24"/>
      <c r="T127" s="24"/>
      <c r="U127" s="20"/>
    </row>
    <row r="128" spans="5:21" s="1" customFormat="1" x14ac:dyDescent="0.25">
      <c r="E128" s="23"/>
      <c r="F128" s="23"/>
      <c r="G128" s="22"/>
      <c r="H128" s="22"/>
      <c r="I128" s="17"/>
      <c r="J128" s="17"/>
      <c r="K128" s="17"/>
      <c r="L128" s="17"/>
      <c r="Q128" s="18"/>
      <c r="R128" s="24"/>
      <c r="S128" s="24"/>
      <c r="T128" s="24"/>
      <c r="U128" s="20"/>
    </row>
    <row r="129" spans="5:21" s="1" customFormat="1" x14ac:dyDescent="0.25">
      <c r="E129" s="23"/>
      <c r="F129" s="23"/>
      <c r="G129" s="22"/>
      <c r="H129" s="22"/>
      <c r="I129" s="17"/>
      <c r="J129" s="17"/>
      <c r="K129" s="17"/>
      <c r="L129" s="17"/>
      <c r="Q129" s="18"/>
      <c r="R129" s="24"/>
      <c r="S129" s="24"/>
      <c r="T129" s="24"/>
      <c r="U129" s="20"/>
    </row>
    <row r="130" spans="5:21" s="1" customFormat="1" x14ac:dyDescent="0.25">
      <c r="E130" s="23"/>
      <c r="F130" s="23"/>
      <c r="G130" s="22"/>
      <c r="H130" s="22"/>
      <c r="I130" s="17"/>
      <c r="J130" s="17"/>
      <c r="K130" s="17"/>
      <c r="L130" s="17"/>
      <c r="Q130" s="18"/>
      <c r="R130" s="24"/>
      <c r="S130" s="24"/>
      <c r="T130" s="24"/>
      <c r="U130" s="20"/>
    </row>
    <row r="131" spans="5:21" s="1" customFormat="1" x14ac:dyDescent="0.25">
      <c r="E131" s="23"/>
      <c r="F131" s="23"/>
      <c r="G131" s="22"/>
      <c r="H131" s="22"/>
      <c r="I131" s="17"/>
      <c r="J131" s="17"/>
      <c r="K131" s="17"/>
      <c r="L131" s="17"/>
      <c r="Q131" s="18"/>
      <c r="R131" s="24"/>
      <c r="S131" s="24"/>
      <c r="T131" s="24"/>
      <c r="U131" s="20"/>
    </row>
    <row r="132" spans="5:21" s="1" customFormat="1" x14ac:dyDescent="0.25">
      <c r="E132" s="23"/>
      <c r="F132" s="23"/>
      <c r="G132" s="22"/>
      <c r="H132" s="22"/>
      <c r="I132" s="17"/>
      <c r="J132" s="17"/>
      <c r="K132" s="17"/>
      <c r="L132" s="17"/>
      <c r="Q132" s="18"/>
      <c r="R132" s="24"/>
      <c r="S132" s="24"/>
      <c r="T132" s="24"/>
      <c r="U132" s="20"/>
    </row>
    <row r="133" spans="5:21" s="1" customFormat="1" x14ac:dyDescent="0.25">
      <c r="E133" s="23"/>
      <c r="F133" s="23"/>
      <c r="G133" s="22"/>
      <c r="H133" s="22"/>
      <c r="I133" s="17"/>
      <c r="J133" s="17"/>
      <c r="K133" s="17"/>
      <c r="L133" s="17"/>
      <c r="Q133" s="18"/>
      <c r="R133" s="24"/>
      <c r="S133" s="24"/>
      <c r="T133" s="24"/>
      <c r="U133" s="20"/>
    </row>
    <row r="134" spans="5:21" s="1" customFormat="1" x14ac:dyDescent="0.25">
      <c r="E134" s="23"/>
      <c r="F134" s="23"/>
      <c r="G134" s="22"/>
      <c r="H134" s="22"/>
      <c r="I134" s="17"/>
      <c r="J134" s="17"/>
      <c r="K134" s="17"/>
      <c r="L134" s="17"/>
      <c r="Q134" s="18"/>
      <c r="R134" s="24"/>
      <c r="S134" s="24"/>
      <c r="T134" s="24"/>
      <c r="U134" s="20"/>
    </row>
    <row r="135" spans="5:21" s="1" customFormat="1" x14ac:dyDescent="0.25">
      <c r="E135" s="23"/>
      <c r="F135" s="23"/>
      <c r="G135" s="22"/>
      <c r="H135" s="22"/>
      <c r="I135" s="17"/>
      <c r="J135" s="17"/>
      <c r="K135" s="17"/>
      <c r="L135" s="17"/>
      <c r="Q135" s="18"/>
      <c r="R135" s="24"/>
      <c r="S135" s="24"/>
      <c r="T135" s="24"/>
      <c r="U135" s="20"/>
    </row>
    <row r="136" spans="5:21" s="1" customFormat="1" x14ac:dyDescent="0.25">
      <c r="E136" s="23"/>
      <c r="F136" s="23"/>
      <c r="G136" s="22"/>
      <c r="H136" s="22"/>
      <c r="I136" s="17"/>
      <c r="J136" s="17"/>
      <c r="K136" s="17"/>
      <c r="L136" s="17"/>
      <c r="Q136" s="18"/>
      <c r="R136" s="24"/>
      <c r="S136" s="24"/>
      <c r="T136" s="24"/>
      <c r="U136" s="20"/>
    </row>
    <row r="137" spans="5:21" s="1" customFormat="1" x14ac:dyDescent="0.25">
      <c r="E137" s="23"/>
      <c r="F137" s="23"/>
      <c r="G137" s="22"/>
      <c r="H137" s="22"/>
      <c r="I137" s="17"/>
      <c r="J137" s="17"/>
      <c r="K137" s="17"/>
      <c r="L137" s="17"/>
      <c r="Q137" s="18"/>
      <c r="R137" s="24"/>
      <c r="S137" s="24"/>
      <c r="T137" s="24"/>
      <c r="U137" s="20"/>
    </row>
    <row r="138" spans="5:21" s="1" customFormat="1" x14ac:dyDescent="0.25">
      <c r="E138" s="23"/>
      <c r="F138" s="23"/>
      <c r="G138" s="22"/>
      <c r="H138" s="22"/>
      <c r="I138" s="17"/>
      <c r="J138" s="17"/>
      <c r="K138" s="17"/>
      <c r="L138" s="17"/>
      <c r="Q138" s="18"/>
      <c r="R138" s="24"/>
      <c r="S138" s="24"/>
      <c r="T138" s="24"/>
      <c r="U138" s="20"/>
    </row>
    <row r="139" spans="5:21" s="1" customFormat="1" x14ac:dyDescent="0.25">
      <c r="E139" s="23"/>
      <c r="F139" s="23"/>
      <c r="G139" s="22"/>
      <c r="H139" s="22"/>
      <c r="I139" s="17"/>
      <c r="J139" s="17"/>
      <c r="K139" s="17"/>
      <c r="L139" s="17"/>
      <c r="Q139" s="18"/>
      <c r="R139" s="24"/>
      <c r="S139" s="24"/>
      <c r="T139" s="24"/>
      <c r="U139" s="20"/>
    </row>
    <row r="140" spans="5:21" s="1" customFormat="1" x14ac:dyDescent="0.25">
      <c r="E140" s="23"/>
      <c r="F140" s="23"/>
      <c r="G140" s="22"/>
      <c r="H140" s="22"/>
      <c r="I140" s="17"/>
      <c r="J140" s="17"/>
      <c r="K140" s="17"/>
      <c r="L140" s="17"/>
      <c r="Q140" s="18"/>
      <c r="R140" s="24"/>
      <c r="S140" s="24"/>
      <c r="T140" s="24"/>
      <c r="U140" s="20"/>
    </row>
    <row r="141" spans="5:21" s="1" customFormat="1" x14ac:dyDescent="0.25">
      <c r="E141" s="23"/>
      <c r="F141" s="23"/>
      <c r="G141" s="22"/>
      <c r="H141" s="22"/>
      <c r="I141" s="17"/>
      <c r="J141" s="17"/>
      <c r="K141" s="17"/>
      <c r="L141" s="17"/>
      <c r="Q141" s="18"/>
      <c r="R141" s="24"/>
      <c r="S141" s="24"/>
      <c r="T141" s="24"/>
      <c r="U141" s="20"/>
    </row>
    <row r="142" spans="5:21" s="1" customFormat="1" x14ac:dyDescent="0.25">
      <c r="E142" s="23"/>
      <c r="F142" s="23"/>
      <c r="G142" s="22"/>
      <c r="H142" s="22"/>
      <c r="I142" s="17"/>
      <c r="J142" s="17"/>
      <c r="K142" s="17"/>
      <c r="L142" s="17"/>
      <c r="Q142" s="18"/>
      <c r="R142" s="24"/>
      <c r="S142" s="24"/>
      <c r="T142" s="24"/>
      <c r="U142" s="20"/>
    </row>
    <row r="143" spans="5:21" s="1" customFormat="1" x14ac:dyDescent="0.25">
      <c r="E143" s="23"/>
      <c r="F143" s="23"/>
      <c r="G143" s="22"/>
      <c r="H143" s="22"/>
      <c r="I143" s="17"/>
      <c r="J143" s="17"/>
      <c r="K143" s="17"/>
      <c r="L143" s="17"/>
      <c r="Q143" s="18"/>
      <c r="R143" s="24"/>
      <c r="S143" s="24"/>
      <c r="T143" s="24"/>
      <c r="U143" s="20"/>
    </row>
    <row r="144" spans="5:21" s="1" customFormat="1" x14ac:dyDescent="0.25">
      <c r="E144" s="23"/>
      <c r="F144" s="23"/>
      <c r="G144" s="22"/>
      <c r="H144" s="22"/>
      <c r="I144" s="17"/>
      <c r="J144" s="17"/>
      <c r="K144" s="17"/>
      <c r="L144" s="17"/>
      <c r="Q144" s="18"/>
      <c r="R144" s="24"/>
      <c r="S144" s="24"/>
      <c r="T144" s="24"/>
      <c r="U144" s="20"/>
    </row>
    <row r="145" spans="5:21" s="1" customFormat="1" x14ac:dyDescent="0.25">
      <c r="E145" s="23"/>
      <c r="F145" s="23"/>
      <c r="G145" s="22"/>
      <c r="H145" s="22"/>
      <c r="I145" s="17"/>
      <c r="J145" s="17"/>
      <c r="K145" s="17"/>
      <c r="L145" s="17"/>
      <c r="Q145" s="18"/>
      <c r="R145" s="24"/>
      <c r="S145" s="24"/>
      <c r="T145" s="24"/>
      <c r="U145" s="20"/>
    </row>
    <row r="146" spans="5:21" s="1" customFormat="1" x14ac:dyDescent="0.25">
      <c r="E146" s="23"/>
      <c r="F146" s="23"/>
      <c r="G146" s="22"/>
      <c r="H146" s="22"/>
      <c r="I146" s="17"/>
      <c r="J146" s="17"/>
      <c r="K146" s="17"/>
      <c r="L146" s="17"/>
      <c r="Q146" s="18"/>
      <c r="R146" s="24"/>
      <c r="S146" s="24"/>
      <c r="T146" s="24"/>
      <c r="U146" s="20"/>
    </row>
    <row r="147" spans="5:21" s="1" customFormat="1" x14ac:dyDescent="0.25">
      <c r="E147" s="23"/>
      <c r="F147" s="23"/>
      <c r="G147" s="22"/>
      <c r="H147" s="22"/>
      <c r="I147" s="17"/>
      <c r="J147" s="17"/>
      <c r="K147" s="17"/>
      <c r="L147" s="17"/>
      <c r="Q147" s="18"/>
      <c r="R147" s="24"/>
      <c r="S147" s="24"/>
      <c r="T147" s="24"/>
      <c r="U147" s="20"/>
    </row>
    <row r="148" spans="5:21" s="1" customFormat="1" x14ac:dyDescent="0.25">
      <c r="E148" s="23"/>
      <c r="F148" s="23"/>
      <c r="G148" s="22"/>
      <c r="H148" s="22"/>
      <c r="I148" s="17"/>
      <c r="J148" s="17"/>
      <c r="K148" s="17"/>
      <c r="L148" s="17"/>
      <c r="Q148" s="18"/>
      <c r="R148" s="24"/>
      <c r="S148" s="24"/>
      <c r="T148" s="24"/>
      <c r="U148" s="20"/>
    </row>
    <row r="149" spans="5:21" s="1" customFormat="1" x14ac:dyDescent="0.25">
      <c r="E149" s="23"/>
      <c r="F149" s="23"/>
      <c r="G149" s="22"/>
      <c r="H149" s="22"/>
      <c r="I149" s="17"/>
      <c r="J149" s="17"/>
      <c r="K149" s="17"/>
      <c r="L149" s="17"/>
      <c r="Q149" s="18"/>
      <c r="R149" s="24"/>
      <c r="S149" s="24"/>
      <c r="T149" s="24"/>
      <c r="U149" s="20"/>
    </row>
    <row r="150" spans="5:21" s="1" customFormat="1" x14ac:dyDescent="0.25">
      <c r="E150" s="23"/>
      <c r="F150" s="23"/>
      <c r="G150" s="22"/>
      <c r="H150" s="22"/>
      <c r="I150" s="17"/>
      <c r="J150" s="17"/>
      <c r="K150" s="17"/>
      <c r="L150" s="17"/>
      <c r="Q150" s="18"/>
      <c r="R150" s="24"/>
      <c r="S150" s="24"/>
      <c r="T150" s="24"/>
      <c r="U150" s="20"/>
    </row>
    <row r="151" spans="5:21" s="1" customFormat="1" x14ac:dyDescent="0.25">
      <c r="E151" s="23"/>
      <c r="F151" s="23"/>
      <c r="G151" s="22"/>
      <c r="H151" s="22"/>
      <c r="I151" s="17"/>
      <c r="J151" s="17"/>
      <c r="K151" s="17"/>
      <c r="L151" s="17"/>
      <c r="Q151" s="18"/>
      <c r="R151" s="24"/>
      <c r="S151" s="24"/>
      <c r="T151" s="24"/>
      <c r="U151" s="20"/>
    </row>
    <row r="152" spans="5:21" s="1" customFormat="1" x14ac:dyDescent="0.25">
      <c r="E152" s="23"/>
      <c r="F152" s="23"/>
      <c r="G152" s="22"/>
      <c r="H152" s="22"/>
      <c r="I152" s="17"/>
      <c r="J152" s="17"/>
      <c r="K152" s="17"/>
      <c r="L152" s="17"/>
      <c r="Q152" s="18"/>
      <c r="R152" s="24"/>
      <c r="S152" s="24"/>
      <c r="T152" s="24"/>
      <c r="U152" s="20"/>
    </row>
    <row r="153" spans="5:21" s="1" customFormat="1" x14ac:dyDescent="0.25">
      <c r="E153" s="23"/>
      <c r="F153" s="23"/>
      <c r="G153" s="22"/>
      <c r="H153" s="22"/>
      <c r="I153" s="17"/>
      <c r="J153" s="17"/>
      <c r="K153" s="17"/>
      <c r="L153" s="17"/>
      <c r="Q153" s="18"/>
      <c r="R153" s="24"/>
      <c r="S153" s="24"/>
      <c r="T153" s="24"/>
      <c r="U153" s="20"/>
    </row>
    <row r="154" spans="5:21" s="1" customFormat="1" x14ac:dyDescent="0.25">
      <c r="E154" s="23"/>
      <c r="F154" s="23"/>
      <c r="G154" s="22"/>
      <c r="H154" s="22"/>
      <c r="I154" s="17"/>
      <c r="J154" s="17"/>
      <c r="K154" s="17"/>
      <c r="L154" s="17"/>
      <c r="Q154" s="18"/>
      <c r="R154" s="24"/>
      <c r="S154" s="24"/>
      <c r="T154" s="24"/>
      <c r="U154" s="20"/>
    </row>
    <row r="155" spans="5:21" s="1" customFormat="1" x14ac:dyDescent="0.25">
      <c r="E155" s="23"/>
      <c r="F155" s="23"/>
      <c r="G155" s="22"/>
      <c r="H155" s="22"/>
      <c r="I155" s="17"/>
      <c r="J155" s="17"/>
      <c r="K155" s="17"/>
      <c r="L155" s="17"/>
      <c r="Q155" s="18"/>
      <c r="R155" s="24"/>
      <c r="S155" s="24"/>
      <c r="T155" s="24"/>
      <c r="U155" s="20"/>
    </row>
    <row r="156" spans="5:21" s="1" customFormat="1" x14ac:dyDescent="0.25">
      <c r="E156" s="23"/>
      <c r="F156" s="23"/>
      <c r="G156" s="22"/>
      <c r="H156" s="22"/>
      <c r="I156" s="17"/>
      <c r="J156" s="17"/>
      <c r="K156" s="17"/>
      <c r="L156" s="17"/>
      <c r="Q156" s="18"/>
      <c r="R156" s="24"/>
      <c r="S156" s="24"/>
      <c r="T156" s="24"/>
      <c r="U156" s="20"/>
    </row>
    <row r="157" spans="5:21" s="1" customFormat="1" x14ac:dyDescent="0.25">
      <c r="E157" s="23"/>
      <c r="F157" s="23"/>
      <c r="G157" s="22"/>
      <c r="H157" s="22"/>
      <c r="I157" s="17"/>
      <c r="J157" s="17"/>
      <c r="K157" s="17"/>
      <c r="L157" s="17"/>
      <c r="Q157" s="18"/>
      <c r="R157" s="24"/>
      <c r="S157" s="24"/>
      <c r="T157" s="24"/>
      <c r="U157" s="20"/>
    </row>
    <row r="158" spans="5:21" s="1" customFormat="1" x14ac:dyDescent="0.25">
      <c r="E158" s="23"/>
      <c r="F158" s="23"/>
      <c r="G158" s="22"/>
      <c r="H158" s="22"/>
      <c r="I158" s="17"/>
      <c r="J158" s="17"/>
      <c r="K158" s="17"/>
      <c r="L158" s="17"/>
      <c r="Q158" s="18"/>
      <c r="R158" s="24"/>
      <c r="S158" s="24"/>
      <c r="T158" s="24"/>
      <c r="U158" s="20"/>
    </row>
    <row r="159" spans="5:21" s="1" customFormat="1" x14ac:dyDescent="0.25">
      <c r="E159" s="23"/>
      <c r="F159" s="23"/>
      <c r="G159" s="22"/>
      <c r="H159" s="22"/>
      <c r="I159" s="17"/>
      <c r="J159" s="17"/>
      <c r="K159" s="17"/>
      <c r="L159" s="17"/>
      <c r="Q159" s="18"/>
      <c r="R159" s="24"/>
      <c r="S159" s="24"/>
      <c r="T159" s="24"/>
      <c r="U159" s="20"/>
    </row>
    <row r="160" spans="5:21" s="1" customFormat="1" x14ac:dyDescent="0.25">
      <c r="E160" s="23"/>
      <c r="F160" s="23"/>
      <c r="G160" s="22"/>
      <c r="H160" s="22"/>
      <c r="I160" s="17"/>
      <c r="J160" s="17"/>
      <c r="K160" s="17"/>
      <c r="L160" s="17"/>
      <c r="Q160" s="18"/>
      <c r="R160" s="24"/>
      <c r="S160" s="24"/>
      <c r="T160" s="24"/>
      <c r="U160" s="20"/>
    </row>
    <row r="161" spans="5:21" s="1" customFormat="1" x14ac:dyDescent="0.25">
      <c r="E161" s="23"/>
      <c r="F161" s="23"/>
      <c r="G161" s="22"/>
      <c r="H161" s="22"/>
      <c r="I161" s="17"/>
      <c r="J161" s="17"/>
      <c r="K161" s="17"/>
      <c r="L161" s="17"/>
      <c r="Q161" s="18"/>
      <c r="R161" s="24"/>
      <c r="S161" s="24"/>
      <c r="T161" s="24"/>
      <c r="U161" s="20"/>
    </row>
    <row r="162" spans="5:21" s="1" customFormat="1" x14ac:dyDescent="0.25">
      <c r="E162" s="23"/>
      <c r="F162" s="23"/>
      <c r="G162" s="22"/>
      <c r="H162" s="22"/>
      <c r="I162" s="17"/>
      <c r="J162" s="17"/>
      <c r="K162" s="17"/>
      <c r="L162" s="17"/>
      <c r="Q162" s="18"/>
      <c r="R162" s="24"/>
      <c r="S162" s="24"/>
      <c r="T162" s="24"/>
      <c r="U162" s="20"/>
    </row>
    <row r="163" spans="5:21" s="1" customFormat="1" x14ac:dyDescent="0.25">
      <c r="E163" s="23"/>
      <c r="F163" s="23"/>
      <c r="G163" s="22"/>
      <c r="H163" s="22"/>
      <c r="I163" s="17"/>
      <c r="J163" s="17"/>
      <c r="K163" s="17"/>
      <c r="L163" s="17"/>
      <c r="Q163" s="18"/>
      <c r="R163" s="24"/>
      <c r="S163" s="24"/>
      <c r="T163" s="24"/>
      <c r="U163" s="20"/>
    </row>
    <row r="164" spans="5:21" s="1" customFormat="1" x14ac:dyDescent="0.25">
      <c r="E164" s="23"/>
      <c r="F164" s="23"/>
      <c r="G164" s="22"/>
      <c r="H164" s="22"/>
      <c r="I164" s="17"/>
      <c r="J164" s="17"/>
      <c r="K164" s="17"/>
      <c r="L164" s="17"/>
      <c r="Q164" s="18"/>
      <c r="R164" s="24"/>
      <c r="S164" s="24"/>
      <c r="T164" s="24"/>
      <c r="U164" s="20"/>
    </row>
    <row r="165" spans="5:21" s="1" customFormat="1" x14ac:dyDescent="0.25">
      <c r="E165" s="23"/>
      <c r="F165" s="23"/>
      <c r="G165" s="22"/>
      <c r="H165" s="22"/>
      <c r="I165" s="17"/>
      <c r="J165" s="17"/>
      <c r="K165" s="17"/>
      <c r="L165" s="17"/>
      <c r="Q165" s="18"/>
      <c r="R165" s="24"/>
      <c r="S165" s="24"/>
      <c r="T165" s="24"/>
      <c r="U165" s="20"/>
    </row>
    <row r="166" spans="5:21" s="1" customFormat="1" x14ac:dyDescent="0.25">
      <c r="E166" s="23"/>
      <c r="F166" s="23"/>
      <c r="G166" s="22"/>
      <c r="H166" s="22"/>
      <c r="I166" s="17"/>
      <c r="J166" s="17"/>
      <c r="K166" s="17"/>
      <c r="L166" s="17"/>
      <c r="Q166" s="18"/>
      <c r="R166" s="24"/>
      <c r="S166" s="24"/>
      <c r="T166" s="24"/>
      <c r="U166" s="20"/>
    </row>
    <row r="167" spans="5:21" s="1" customFormat="1" x14ac:dyDescent="0.25">
      <c r="E167" s="23"/>
      <c r="F167" s="23"/>
      <c r="G167" s="22"/>
      <c r="H167" s="22"/>
      <c r="I167" s="17"/>
      <c r="J167" s="17"/>
      <c r="K167" s="17"/>
      <c r="L167" s="17"/>
      <c r="Q167" s="18"/>
      <c r="R167" s="24"/>
      <c r="S167" s="24"/>
      <c r="T167" s="24"/>
      <c r="U167" s="20"/>
    </row>
    <row r="168" spans="5:21" s="1" customFormat="1" x14ac:dyDescent="0.25">
      <c r="E168" s="23"/>
      <c r="F168" s="23"/>
      <c r="G168" s="22"/>
      <c r="H168" s="22"/>
      <c r="I168" s="17"/>
      <c r="J168" s="17"/>
      <c r="K168" s="17"/>
      <c r="L168" s="17"/>
      <c r="Q168" s="18"/>
      <c r="R168" s="24"/>
      <c r="S168" s="24"/>
      <c r="T168" s="24"/>
      <c r="U168" s="20"/>
    </row>
    <row r="169" spans="5:21" s="1" customFormat="1" x14ac:dyDescent="0.25">
      <c r="E169" s="23"/>
      <c r="F169" s="23"/>
      <c r="G169" s="22"/>
      <c r="H169" s="22"/>
      <c r="I169" s="17"/>
      <c r="J169" s="17"/>
      <c r="K169" s="17"/>
      <c r="L169" s="17"/>
      <c r="Q169" s="18"/>
      <c r="R169" s="24"/>
      <c r="S169" s="24"/>
      <c r="T169" s="24"/>
      <c r="U169" s="20"/>
    </row>
    <row r="170" spans="5:21" s="1" customFormat="1" x14ac:dyDescent="0.25">
      <c r="E170" s="23"/>
      <c r="F170" s="23"/>
      <c r="G170" s="22"/>
      <c r="H170" s="22"/>
      <c r="I170" s="17"/>
      <c r="J170" s="17"/>
      <c r="K170" s="17"/>
      <c r="L170" s="17"/>
      <c r="Q170" s="18"/>
      <c r="R170" s="24"/>
      <c r="S170" s="24"/>
      <c r="T170" s="24"/>
      <c r="U170" s="20"/>
    </row>
    <row r="171" spans="5:21" s="1" customFormat="1" x14ac:dyDescent="0.25">
      <c r="E171" s="23"/>
      <c r="F171" s="23"/>
      <c r="G171" s="22"/>
      <c r="H171" s="22"/>
      <c r="I171" s="17"/>
      <c r="J171" s="17"/>
      <c r="K171" s="17"/>
      <c r="L171" s="17"/>
      <c r="Q171" s="18"/>
      <c r="R171" s="24"/>
      <c r="S171" s="24"/>
      <c r="T171" s="24"/>
      <c r="U171" s="20"/>
    </row>
    <row r="172" spans="5:21" s="1" customFormat="1" x14ac:dyDescent="0.25">
      <c r="E172" s="23"/>
      <c r="F172" s="23"/>
      <c r="G172" s="22"/>
      <c r="H172" s="22"/>
      <c r="I172" s="17"/>
      <c r="J172" s="17"/>
      <c r="K172" s="17"/>
      <c r="L172" s="17"/>
      <c r="Q172" s="18"/>
      <c r="R172" s="24"/>
      <c r="S172" s="24"/>
      <c r="T172" s="24"/>
      <c r="U172" s="20"/>
    </row>
    <row r="173" spans="5:21" s="1" customFormat="1" x14ac:dyDescent="0.25">
      <c r="E173" s="23"/>
      <c r="F173" s="23"/>
      <c r="G173" s="22"/>
      <c r="H173" s="22"/>
      <c r="I173" s="17"/>
      <c r="J173" s="17"/>
      <c r="K173" s="17"/>
      <c r="L173" s="17"/>
      <c r="Q173" s="18"/>
      <c r="R173" s="24"/>
      <c r="S173" s="24"/>
      <c r="T173" s="24"/>
      <c r="U173" s="20"/>
    </row>
    <row r="174" spans="5:21" s="1" customFormat="1" x14ac:dyDescent="0.25">
      <c r="E174" s="23"/>
      <c r="F174" s="23"/>
      <c r="G174" s="22"/>
      <c r="H174" s="22"/>
      <c r="I174" s="17"/>
      <c r="J174" s="17"/>
      <c r="K174" s="17"/>
      <c r="L174" s="17"/>
      <c r="Q174" s="18"/>
      <c r="R174" s="24"/>
      <c r="S174" s="24"/>
      <c r="T174" s="24"/>
      <c r="U174" s="20"/>
    </row>
    <row r="175" spans="5:21" s="1" customFormat="1" x14ac:dyDescent="0.25">
      <c r="E175" s="23"/>
      <c r="F175" s="23"/>
      <c r="G175" s="22"/>
      <c r="H175" s="22"/>
      <c r="I175" s="17"/>
      <c r="J175" s="17"/>
      <c r="K175" s="17"/>
      <c r="L175" s="17"/>
      <c r="Q175" s="18"/>
      <c r="R175" s="24"/>
      <c r="S175" s="24"/>
      <c r="T175" s="24"/>
      <c r="U175" s="20"/>
    </row>
    <row r="176" spans="5:21" s="1" customFormat="1" x14ac:dyDescent="0.25">
      <c r="E176" s="23"/>
      <c r="F176" s="23"/>
      <c r="G176" s="22"/>
      <c r="H176" s="22"/>
      <c r="I176" s="17"/>
      <c r="J176" s="17"/>
      <c r="K176" s="17"/>
      <c r="L176" s="17"/>
      <c r="Q176" s="18"/>
      <c r="R176" s="24"/>
      <c r="S176" s="24"/>
      <c r="T176" s="24"/>
      <c r="U176" s="20"/>
    </row>
    <row r="177" spans="5:21" s="1" customFormat="1" x14ac:dyDescent="0.25">
      <c r="E177" s="23"/>
      <c r="F177" s="23"/>
      <c r="G177" s="22"/>
      <c r="H177" s="22"/>
      <c r="I177" s="17"/>
      <c r="J177" s="17"/>
      <c r="K177" s="17"/>
      <c r="L177" s="17"/>
      <c r="Q177" s="18"/>
      <c r="R177" s="24"/>
      <c r="S177" s="24"/>
      <c r="T177" s="24"/>
      <c r="U177" s="20"/>
    </row>
    <row r="178" spans="5:21" s="1" customFormat="1" x14ac:dyDescent="0.25">
      <c r="E178" s="23"/>
      <c r="F178" s="23"/>
      <c r="G178" s="22"/>
      <c r="H178" s="22"/>
      <c r="I178" s="17"/>
      <c r="J178" s="17"/>
      <c r="K178" s="17"/>
      <c r="L178" s="17"/>
      <c r="Q178" s="18"/>
      <c r="R178" s="24"/>
      <c r="S178" s="24"/>
      <c r="T178" s="24"/>
      <c r="U178" s="20"/>
    </row>
    <row r="179" spans="5:21" s="1" customFormat="1" x14ac:dyDescent="0.25">
      <c r="E179" s="23"/>
      <c r="F179" s="23"/>
      <c r="G179" s="22"/>
      <c r="H179" s="22"/>
      <c r="I179" s="17"/>
      <c r="J179" s="17"/>
      <c r="K179" s="17"/>
      <c r="L179" s="17"/>
      <c r="Q179" s="18"/>
      <c r="R179" s="24"/>
      <c r="S179" s="24"/>
      <c r="T179" s="24"/>
      <c r="U179" s="20"/>
    </row>
    <row r="180" spans="5:21" s="1" customFormat="1" x14ac:dyDescent="0.25">
      <c r="E180" s="23"/>
      <c r="F180" s="23"/>
      <c r="G180" s="22"/>
      <c r="H180" s="22"/>
      <c r="I180" s="17"/>
      <c r="J180" s="17"/>
      <c r="K180" s="17"/>
      <c r="L180" s="17"/>
      <c r="Q180" s="18"/>
      <c r="R180" s="24"/>
      <c r="S180" s="24"/>
      <c r="T180" s="24"/>
      <c r="U180" s="20"/>
    </row>
    <row r="181" spans="5:21" s="1" customFormat="1" x14ac:dyDescent="0.25">
      <c r="E181" s="23"/>
      <c r="F181" s="23"/>
      <c r="G181" s="22"/>
      <c r="H181" s="22"/>
      <c r="I181" s="17"/>
      <c r="J181" s="17"/>
      <c r="K181" s="17"/>
      <c r="L181" s="17"/>
      <c r="Q181" s="18"/>
      <c r="R181" s="24"/>
      <c r="S181" s="24"/>
      <c r="T181" s="24"/>
      <c r="U181" s="20"/>
    </row>
    <row r="182" spans="5:21" s="1" customFormat="1" x14ac:dyDescent="0.25">
      <c r="E182" s="23"/>
      <c r="F182" s="23"/>
      <c r="G182" s="22"/>
      <c r="H182" s="22"/>
      <c r="I182" s="17"/>
      <c r="J182" s="17"/>
      <c r="K182" s="17"/>
      <c r="L182" s="17"/>
      <c r="Q182" s="18"/>
      <c r="R182" s="24"/>
      <c r="S182" s="24"/>
      <c r="T182" s="24"/>
      <c r="U182" s="20"/>
    </row>
    <row r="183" spans="5:21" s="1" customFormat="1" x14ac:dyDescent="0.25">
      <c r="E183" s="23"/>
      <c r="F183" s="23"/>
      <c r="G183" s="22"/>
      <c r="H183" s="22"/>
      <c r="I183" s="17"/>
      <c r="J183" s="17"/>
      <c r="K183" s="17"/>
      <c r="L183" s="17"/>
      <c r="Q183" s="18"/>
      <c r="R183" s="24"/>
      <c r="S183" s="24"/>
      <c r="T183" s="24"/>
      <c r="U183" s="20"/>
    </row>
    <row r="184" spans="5:21" s="1" customFormat="1" x14ac:dyDescent="0.25">
      <c r="E184" s="23"/>
      <c r="F184" s="23"/>
      <c r="G184" s="22"/>
      <c r="H184" s="22"/>
      <c r="I184" s="17"/>
      <c r="J184" s="17"/>
      <c r="K184" s="17"/>
      <c r="L184" s="17"/>
      <c r="Q184" s="18"/>
      <c r="R184" s="24"/>
      <c r="S184" s="24"/>
      <c r="T184" s="24"/>
      <c r="U184" s="20"/>
    </row>
    <row r="185" spans="5:21" s="1" customFormat="1" x14ac:dyDescent="0.25">
      <c r="E185" s="23"/>
      <c r="F185" s="23"/>
      <c r="G185" s="22"/>
      <c r="H185" s="22"/>
      <c r="I185" s="17"/>
      <c r="J185" s="17"/>
      <c r="K185" s="17"/>
      <c r="L185" s="17"/>
      <c r="Q185" s="18"/>
      <c r="R185" s="24"/>
      <c r="S185" s="24"/>
      <c r="T185" s="24"/>
      <c r="U185" s="20"/>
    </row>
    <row r="186" spans="5:21" s="1" customFormat="1" x14ac:dyDescent="0.25">
      <c r="E186" s="23"/>
      <c r="F186" s="23"/>
      <c r="G186" s="22"/>
      <c r="H186" s="22"/>
      <c r="I186" s="17"/>
      <c r="J186" s="17"/>
      <c r="K186" s="17"/>
      <c r="L186" s="17"/>
      <c r="Q186" s="18"/>
      <c r="R186" s="24"/>
      <c r="S186" s="24"/>
      <c r="T186" s="24"/>
      <c r="U186" s="20"/>
    </row>
    <row r="187" spans="5:21" s="1" customFormat="1" x14ac:dyDescent="0.25">
      <c r="E187" s="23"/>
      <c r="F187" s="23"/>
      <c r="G187" s="22"/>
      <c r="H187" s="22"/>
      <c r="I187" s="17"/>
      <c r="J187" s="17"/>
      <c r="K187" s="17"/>
      <c r="L187" s="17"/>
      <c r="Q187" s="18"/>
      <c r="R187" s="24"/>
      <c r="S187" s="24"/>
      <c r="T187" s="24"/>
      <c r="U187" s="20"/>
    </row>
    <row r="188" spans="5:21" s="1" customFormat="1" x14ac:dyDescent="0.25">
      <c r="E188" s="23"/>
      <c r="F188" s="23"/>
      <c r="G188" s="22"/>
      <c r="H188" s="22"/>
      <c r="I188" s="17"/>
      <c r="J188" s="17"/>
      <c r="K188" s="17"/>
      <c r="L188" s="17"/>
      <c r="Q188" s="18"/>
      <c r="R188" s="24"/>
      <c r="S188" s="24"/>
      <c r="T188" s="24"/>
      <c r="U188" s="20"/>
    </row>
    <row r="189" spans="5:21" s="1" customFormat="1" x14ac:dyDescent="0.25">
      <c r="E189" s="23"/>
      <c r="F189" s="23"/>
      <c r="G189" s="22"/>
      <c r="H189" s="22"/>
      <c r="I189" s="17"/>
      <c r="J189" s="17"/>
      <c r="K189" s="17"/>
      <c r="L189" s="17"/>
      <c r="Q189" s="18"/>
      <c r="R189" s="24"/>
      <c r="S189" s="24"/>
      <c r="T189" s="24"/>
      <c r="U189" s="20"/>
    </row>
    <row r="190" spans="5:21" s="1" customFormat="1" x14ac:dyDescent="0.25">
      <c r="E190" s="23"/>
      <c r="F190" s="23"/>
      <c r="G190" s="22"/>
      <c r="H190" s="22"/>
      <c r="I190" s="17"/>
      <c r="J190" s="17"/>
      <c r="K190" s="17"/>
      <c r="L190" s="17"/>
      <c r="Q190" s="18"/>
      <c r="R190" s="24"/>
      <c r="S190" s="24"/>
      <c r="T190" s="24"/>
      <c r="U190" s="20"/>
    </row>
    <row r="191" spans="5:21" s="1" customFormat="1" x14ac:dyDescent="0.25">
      <c r="E191" s="23"/>
      <c r="F191" s="23"/>
      <c r="G191" s="22"/>
      <c r="H191" s="22"/>
      <c r="I191" s="17"/>
      <c r="J191" s="17"/>
      <c r="K191" s="17"/>
      <c r="L191" s="17"/>
      <c r="Q191" s="18"/>
      <c r="R191" s="24"/>
      <c r="S191" s="24"/>
      <c r="T191" s="24"/>
      <c r="U191" s="20"/>
    </row>
    <row r="192" spans="5:21" s="1" customFormat="1" x14ac:dyDescent="0.25">
      <c r="E192" s="23"/>
      <c r="F192" s="23"/>
      <c r="G192" s="22"/>
      <c r="H192" s="22"/>
      <c r="I192" s="17"/>
      <c r="J192" s="17"/>
      <c r="K192" s="17"/>
      <c r="L192" s="17"/>
      <c r="Q192" s="18"/>
      <c r="R192" s="24"/>
      <c r="S192" s="24"/>
      <c r="T192" s="24"/>
      <c r="U192" s="20"/>
    </row>
    <row r="193" spans="5:21" s="1" customFormat="1" x14ac:dyDescent="0.25">
      <c r="E193" s="23"/>
      <c r="F193" s="23"/>
      <c r="G193" s="22"/>
      <c r="H193" s="22"/>
      <c r="I193" s="17"/>
      <c r="J193" s="17"/>
      <c r="K193" s="17"/>
      <c r="L193" s="17"/>
      <c r="Q193" s="18"/>
      <c r="R193" s="24"/>
      <c r="S193" s="24"/>
      <c r="T193" s="24"/>
      <c r="U193" s="20"/>
    </row>
    <row r="194" spans="5:21" s="1" customFormat="1" x14ac:dyDescent="0.25">
      <c r="E194" s="23"/>
      <c r="F194" s="23"/>
      <c r="G194" s="22"/>
      <c r="H194" s="22"/>
      <c r="I194" s="17"/>
      <c r="J194" s="17"/>
      <c r="K194" s="17"/>
      <c r="L194" s="17"/>
      <c r="Q194" s="18"/>
      <c r="R194" s="24"/>
      <c r="S194" s="24"/>
      <c r="T194" s="24"/>
      <c r="U194" s="20"/>
    </row>
    <row r="195" spans="5:21" s="1" customFormat="1" x14ac:dyDescent="0.25">
      <c r="E195" s="23"/>
      <c r="F195" s="23"/>
      <c r="G195" s="22"/>
      <c r="H195" s="22"/>
      <c r="I195" s="17"/>
      <c r="J195" s="17"/>
      <c r="K195" s="17"/>
      <c r="L195" s="17"/>
      <c r="Q195" s="18"/>
      <c r="R195" s="24"/>
      <c r="S195" s="24"/>
      <c r="T195" s="24"/>
      <c r="U195" s="20"/>
    </row>
    <row r="196" spans="5:21" s="1" customFormat="1" x14ac:dyDescent="0.25">
      <c r="E196" s="23"/>
      <c r="F196" s="23"/>
      <c r="G196" s="22"/>
      <c r="H196" s="22"/>
      <c r="I196" s="17"/>
      <c r="J196" s="17"/>
      <c r="K196" s="17"/>
      <c r="L196" s="17"/>
      <c r="Q196" s="18"/>
      <c r="R196" s="24"/>
      <c r="S196" s="24"/>
      <c r="T196" s="24"/>
      <c r="U196" s="20"/>
    </row>
    <row r="197" spans="5:21" s="1" customFormat="1" x14ac:dyDescent="0.25">
      <c r="E197" s="23"/>
      <c r="F197" s="23"/>
      <c r="G197" s="22"/>
      <c r="H197" s="22"/>
      <c r="I197" s="17"/>
      <c r="J197" s="17"/>
      <c r="K197" s="17"/>
      <c r="L197" s="17"/>
      <c r="Q197" s="18"/>
      <c r="R197" s="24"/>
      <c r="S197" s="24"/>
      <c r="T197" s="24"/>
      <c r="U197" s="20"/>
    </row>
    <row r="198" spans="5:21" s="1" customFormat="1" x14ac:dyDescent="0.25">
      <c r="E198" s="23"/>
      <c r="F198" s="23"/>
      <c r="G198" s="22"/>
      <c r="H198" s="22"/>
      <c r="I198" s="17"/>
      <c r="J198" s="17"/>
      <c r="K198" s="17"/>
      <c r="L198" s="17"/>
      <c r="Q198" s="18"/>
      <c r="R198" s="24"/>
      <c r="S198" s="24"/>
      <c r="T198" s="24"/>
      <c r="U198" s="20"/>
    </row>
    <row r="199" spans="5:21" s="1" customFormat="1" x14ac:dyDescent="0.25">
      <c r="E199" s="23"/>
      <c r="F199" s="23"/>
      <c r="G199" s="22"/>
      <c r="H199" s="22"/>
      <c r="I199" s="17"/>
      <c r="J199" s="17"/>
      <c r="K199" s="17"/>
      <c r="L199" s="17"/>
      <c r="Q199" s="18"/>
      <c r="R199" s="24"/>
      <c r="S199" s="24"/>
      <c r="T199" s="24"/>
      <c r="U199" s="20"/>
    </row>
    <row r="200" spans="5:21" s="1" customFormat="1" x14ac:dyDescent="0.25">
      <c r="E200" s="23"/>
      <c r="F200" s="23"/>
      <c r="G200" s="22"/>
      <c r="H200" s="22"/>
      <c r="I200" s="17"/>
      <c r="J200" s="17"/>
      <c r="K200" s="17"/>
      <c r="L200" s="17"/>
      <c r="Q200" s="18"/>
      <c r="R200" s="24"/>
      <c r="S200" s="24"/>
      <c r="T200" s="24"/>
      <c r="U200" s="20"/>
    </row>
    <row r="201" spans="5:21" s="1" customFormat="1" x14ac:dyDescent="0.25">
      <c r="E201" s="23"/>
      <c r="F201" s="23"/>
      <c r="G201" s="22"/>
      <c r="H201" s="22"/>
      <c r="I201" s="17"/>
      <c r="J201" s="17"/>
      <c r="K201" s="17"/>
      <c r="L201" s="17"/>
      <c r="Q201" s="18"/>
      <c r="R201" s="24"/>
      <c r="S201" s="24"/>
      <c r="T201" s="24"/>
      <c r="U201" s="20"/>
    </row>
    <row r="202" spans="5:21" s="1" customFormat="1" x14ac:dyDescent="0.25">
      <c r="E202" s="23"/>
      <c r="F202" s="23"/>
      <c r="G202" s="22"/>
      <c r="H202" s="22"/>
      <c r="I202" s="17"/>
      <c r="J202" s="17"/>
      <c r="K202" s="17"/>
      <c r="L202" s="17"/>
      <c r="Q202" s="18"/>
      <c r="R202" s="24"/>
      <c r="S202" s="24"/>
      <c r="T202" s="24"/>
      <c r="U202" s="20"/>
    </row>
    <row r="203" spans="5:21" s="1" customFormat="1" x14ac:dyDescent="0.25">
      <c r="E203" s="23"/>
      <c r="F203" s="23"/>
      <c r="G203" s="22"/>
      <c r="H203" s="22"/>
      <c r="I203" s="17"/>
      <c r="J203" s="17"/>
      <c r="K203" s="17"/>
      <c r="L203" s="17"/>
      <c r="Q203" s="18"/>
      <c r="R203" s="24"/>
      <c r="S203" s="24"/>
      <c r="T203" s="24"/>
      <c r="U203" s="20"/>
    </row>
    <row r="204" spans="5:21" s="1" customFormat="1" x14ac:dyDescent="0.25">
      <c r="E204" s="23"/>
      <c r="F204" s="23"/>
      <c r="G204" s="22"/>
      <c r="H204" s="22"/>
      <c r="I204" s="17"/>
      <c r="J204" s="17"/>
      <c r="K204" s="17"/>
      <c r="L204" s="17"/>
      <c r="Q204" s="18"/>
      <c r="R204" s="24"/>
      <c r="S204" s="24"/>
      <c r="T204" s="24"/>
      <c r="U204" s="20"/>
    </row>
    <row r="205" spans="5:21" s="1" customFormat="1" x14ac:dyDescent="0.25">
      <c r="E205" s="23"/>
      <c r="F205" s="23"/>
      <c r="G205" s="22"/>
      <c r="H205" s="22"/>
      <c r="I205" s="17"/>
      <c r="J205" s="17"/>
      <c r="K205" s="17"/>
      <c r="L205" s="17"/>
      <c r="Q205" s="18"/>
      <c r="R205" s="24"/>
      <c r="S205" s="24"/>
      <c r="T205" s="24"/>
      <c r="U205" s="20"/>
    </row>
    <row r="206" spans="5:21" s="1" customFormat="1" x14ac:dyDescent="0.25">
      <c r="E206" s="23"/>
      <c r="F206" s="23"/>
      <c r="G206" s="22"/>
      <c r="H206" s="22"/>
      <c r="I206" s="17"/>
      <c r="J206" s="17"/>
      <c r="K206" s="17"/>
      <c r="L206" s="17"/>
      <c r="Q206" s="18"/>
      <c r="R206" s="24"/>
      <c r="S206" s="24"/>
      <c r="T206" s="24"/>
      <c r="U206" s="20"/>
    </row>
    <row r="207" spans="5:21" s="1" customFormat="1" x14ac:dyDescent="0.25">
      <c r="E207" s="23"/>
      <c r="F207" s="23"/>
      <c r="G207" s="22"/>
      <c r="H207" s="22"/>
      <c r="I207" s="17"/>
      <c r="J207" s="17"/>
      <c r="K207" s="17"/>
      <c r="L207" s="17"/>
      <c r="Q207" s="18"/>
      <c r="R207" s="24"/>
      <c r="S207" s="24"/>
      <c r="T207" s="24"/>
      <c r="U207" s="20"/>
    </row>
    <row r="208" spans="5:21" s="1" customFormat="1" x14ac:dyDescent="0.25">
      <c r="E208" s="23"/>
      <c r="F208" s="23"/>
      <c r="G208" s="22"/>
      <c r="H208" s="22"/>
      <c r="I208" s="17"/>
      <c r="J208" s="17"/>
      <c r="K208" s="17"/>
      <c r="L208" s="17"/>
      <c r="Q208" s="18"/>
      <c r="R208" s="24"/>
      <c r="S208" s="24"/>
      <c r="T208" s="24"/>
      <c r="U208" s="20"/>
    </row>
    <row r="209" spans="5:21" s="1" customFormat="1" x14ac:dyDescent="0.25">
      <c r="E209" s="23"/>
      <c r="F209" s="23"/>
      <c r="G209" s="22"/>
      <c r="H209" s="22"/>
      <c r="I209" s="17"/>
      <c r="J209" s="17"/>
      <c r="K209" s="17"/>
      <c r="L209" s="17"/>
      <c r="Q209" s="18"/>
      <c r="R209" s="24"/>
      <c r="S209" s="24"/>
      <c r="T209" s="24"/>
      <c r="U209" s="20"/>
    </row>
    <row r="210" spans="5:21" s="1" customFormat="1" x14ac:dyDescent="0.25">
      <c r="E210" s="23"/>
      <c r="F210" s="23"/>
      <c r="G210" s="22"/>
      <c r="H210" s="22"/>
      <c r="I210" s="17"/>
      <c r="J210" s="17"/>
      <c r="K210" s="17"/>
      <c r="L210" s="17"/>
      <c r="Q210" s="18"/>
      <c r="R210" s="24"/>
      <c r="S210" s="24"/>
      <c r="T210" s="24"/>
      <c r="U210" s="20"/>
    </row>
    <row r="211" spans="5:21" s="1" customFormat="1" x14ac:dyDescent="0.25">
      <c r="E211" s="23"/>
      <c r="F211" s="23"/>
      <c r="G211" s="22"/>
      <c r="H211" s="22"/>
      <c r="I211" s="17"/>
      <c r="J211" s="17"/>
      <c r="K211" s="17"/>
      <c r="L211" s="17"/>
      <c r="Q211" s="18"/>
      <c r="R211" s="24"/>
      <c r="S211" s="24"/>
      <c r="T211" s="24"/>
      <c r="U211" s="20"/>
    </row>
    <row r="212" spans="5:21" s="1" customFormat="1" x14ac:dyDescent="0.25">
      <c r="E212" s="23"/>
      <c r="F212" s="23"/>
      <c r="G212" s="22"/>
      <c r="H212" s="22"/>
      <c r="I212" s="17"/>
      <c r="J212" s="17"/>
      <c r="K212" s="17"/>
      <c r="L212" s="17"/>
      <c r="Q212" s="18"/>
      <c r="R212" s="24"/>
      <c r="S212" s="24"/>
      <c r="T212" s="24"/>
      <c r="U212" s="20"/>
    </row>
    <row r="213" spans="5:21" s="1" customFormat="1" x14ac:dyDescent="0.25">
      <c r="E213" s="23"/>
      <c r="F213" s="23"/>
      <c r="G213" s="22"/>
      <c r="H213" s="22"/>
      <c r="I213" s="17"/>
      <c r="J213" s="17"/>
      <c r="K213" s="17"/>
      <c r="L213" s="17"/>
      <c r="Q213" s="18"/>
      <c r="R213" s="24"/>
      <c r="S213" s="24"/>
      <c r="T213" s="24"/>
      <c r="U213" s="20"/>
    </row>
    <row r="214" spans="5:21" s="1" customFormat="1" x14ac:dyDescent="0.25">
      <c r="E214" s="23"/>
      <c r="F214" s="23"/>
      <c r="G214" s="22"/>
      <c r="H214" s="22"/>
      <c r="I214" s="17"/>
      <c r="J214" s="17"/>
      <c r="K214" s="17"/>
      <c r="L214" s="17"/>
      <c r="Q214" s="18"/>
      <c r="R214" s="24"/>
      <c r="S214" s="24"/>
      <c r="T214" s="24"/>
      <c r="U214" s="20"/>
    </row>
    <row r="215" spans="5:21" s="1" customFormat="1" x14ac:dyDescent="0.25">
      <c r="E215" s="23"/>
      <c r="F215" s="23"/>
      <c r="G215" s="22"/>
      <c r="H215" s="22"/>
      <c r="I215" s="17"/>
      <c r="J215" s="17"/>
      <c r="K215" s="17"/>
      <c r="L215" s="17"/>
      <c r="Q215" s="18"/>
      <c r="R215" s="24"/>
      <c r="S215" s="24"/>
      <c r="T215" s="24"/>
      <c r="U215" s="20"/>
    </row>
    <row r="216" spans="5:21" s="1" customFormat="1" x14ac:dyDescent="0.25">
      <c r="E216" s="23"/>
      <c r="F216" s="23"/>
      <c r="G216" s="22"/>
      <c r="H216" s="22"/>
      <c r="I216" s="17"/>
      <c r="J216" s="17"/>
      <c r="K216" s="17"/>
      <c r="L216" s="17"/>
      <c r="Q216" s="18"/>
      <c r="R216" s="24"/>
      <c r="S216" s="24"/>
      <c r="T216" s="24"/>
      <c r="U216" s="20"/>
    </row>
    <row r="217" spans="5:21" s="1" customFormat="1" x14ac:dyDescent="0.25">
      <c r="E217" s="23"/>
      <c r="F217" s="23"/>
      <c r="G217" s="22"/>
      <c r="H217" s="22"/>
      <c r="I217" s="17"/>
      <c r="J217" s="17"/>
      <c r="K217" s="17"/>
      <c r="L217" s="17"/>
      <c r="Q217" s="18"/>
      <c r="R217" s="24"/>
      <c r="S217" s="24"/>
      <c r="T217" s="24"/>
      <c r="U217" s="20"/>
    </row>
    <row r="218" spans="5:21" s="1" customFormat="1" x14ac:dyDescent="0.25">
      <c r="E218" s="23"/>
      <c r="F218" s="23"/>
      <c r="G218" s="22"/>
      <c r="H218" s="22"/>
      <c r="I218" s="17"/>
      <c r="J218" s="17"/>
      <c r="K218" s="17"/>
      <c r="L218" s="17"/>
      <c r="Q218" s="18"/>
      <c r="R218" s="24"/>
      <c r="S218" s="24"/>
      <c r="T218" s="24"/>
      <c r="U218" s="20"/>
    </row>
    <row r="219" spans="5:21" s="1" customFormat="1" x14ac:dyDescent="0.25">
      <c r="E219" s="23"/>
      <c r="F219" s="23"/>
      <c r="G219" s="22"/>
      <c r="H219" s="22"/>
      <c r="I219" s="17"/>
      <c r="J219" s="17"/>
      <c r="K219" s="17"/>
      <c r="L219" s="17"/>
      <c r="Q219" s="18"/>
      <c r="R219" s="24"/>
      <c r="S219" s="24"/>
      <c r="T219" s="24"/>
      <c r="U219" s="20"/>
    </row>
    <row r="220" spans="5:21" s="1" customFormat="1" x14ac:dyDescent="0.25">
      <c r="E220" s="23"/>
      <c r="F220" s="23"/>
      <c r="G220" s="22"/>
      <c r="H220" s="22"/>
      <c r="I220" s="17"/>
      <c r="J220" s="17"/>
      <c r="K220" s="17"/>
      <c r="L220" s="17"/>
      <c r="Q220" s="18"/>
      <c r="R220" s="24"/>
      <c r="S220" s="24"/>
      <c r="T220" s="24"/>
      <c r="U220" s="20"/>
    </row>
    <row r="221" spans="5:21" s="1" customFormat="1" x14ac:dyDescent="0.25">
      <c r="E221" s="23"/>
      <c r="F221" s="23"/>
      <c r="G221" s="22"/>
      <c r="H221" s="22"/>
      <c r="I221" s="17"/>
      <c r="J221" s="17"/>
      <c r="K221" s="17"/>
      <c r="L221" s="17"/>
      <c r="Q221" s="18"/>
      <c r="R221" s="24"/>
      <c r="S221" s="24"/>
      <c r="T221" s="24"/>
      <c r="U221" s="20"/>
    </row>
    <row r="222" spans="5:21" s="1" customFormat="1" x14ac:dyDescent="0.25">
      <c r="E222" s="23"/>
      <c r="F222" s="23"/>
      <c r="G222" s="22"/>
      <c r="H222" s="22"/>
      <c r="I222" s="17"/>
      <c r="J222" s="17"/>
      <c r="K222" s="17"/>
      <c r="L222" s="17"/>
      <c r="Q222" s="18"/>
      <c r="R222" s="24"/>
      <c r="S222" s="24"/>
      <c r="T222" s="24"/>
      <c r="U222" s="20"/>
    </row>
    <row r="223" spans="5:21" s="1" customFormat="1" x14ac:dyDescent="0.25">
      <c r="E223" s="23"/>
      <c r="F223" s="23"/>
      <c r="G223" s="22"/>
      <c r="H223" s="22"/>
      <c r="I223" s="17"/>
      <c r="J223" s="17"/>
      <c r="K223" s="17"/>
      <c r="L223" s="17"/>
      <c r="Q223" s="18"/>
      <c r="R223" s="24"/>
      <c r="S223" s="24"/>
      <c r="T223" s="24"/>
      <c r="U223" s="20"/>
    </row>
    <row r="224" spans="5:21" s="1" customFormat="1" x14ac:dyDescent="0.25">
      <c r="E224" s="23"/>
      <c r="F224" s="23"/>
      <c r="G224" s="22"/>
      <c r="H224" s="22"/>
      <c r="I224" s="17"/>
      <c r="J224" s="17"/>
      <c r="K224" s="17"/>
      <c r="L224" s="17"/>
      <c r="Q224" s="18"/>
      <c r="R224" s="24"/>
      <c r="S224" s="24"/>
      <c r="T224" s="24"/>
      <c r="U224" s="20"/>
    </row>
    <row r="225" spans="5:21" s="1" customFormat="1" x14ac:dyDescent="0.25">
      <c r="E225" s="23"/>
      <c r="F225" s="23"/>
      <c r="G225" s="22"/>
      <c r="H225" s="22"/>
      <c r="I225" s="17"/>
      <c r="J225" s="17"/>
      <c r="K225" s="17"/>
      <c r="L225" s="17"/>
      <c r="Q225" s="18"/>
      <c r="R225" s="24"/>
      <c r="S225" s="24"/>
      <c r="T225" s="24"/>
      <c r="U225" s="20"/>
    </row>
    <row r="226" spans="5:21" s="1" customFormat="1" x14ac:dyDescent="0.25">
      <c r="E226" s="23"/>
      <c r="F226" s="23"/>
      <c r="G226" s="22"/>
      <c r="H226" s="22"/>
      <c r="I226" s="17"/>
      <c r="J226" s="17"/>
      <c r="K226" s="17"/>
      <c r="L226" s="17"/>
      <c r="Q226" s="18"/>
      <c r="R226" s="24"/>
      <c r="S226" s="24"/>
      <c r="T226" s="24"/>
      <c r="U226" s="20"/>
    </row>
    <row r="227" spans="5:21" s="1" customFormat="1" x14ac:dyDescent="0.25">
      <c r="E227" s="23"/>
      <c r="F227" s="23"/>
      <c r="G227" s="22"/>
      <c r="H227" s="22"/>
      <c r="I227" s="17"/>
      <c r="J227" s="17"/>
      <c r="K227" s="17"/>
      <c r="L227" s="17"/>
      <c r="Q227" s="18"/>
      <c r="R227" s="24"/>
      <c r="S227" s="24"/>
      <c r="T227" s="24"/>
      <c r="U227" s="20"/>
    </row>
    <row r="228" spans="5:21" s="1" customFormat="1" x14ac:dyDescent="0.25">
      <c r="E228" s="23"/>
      <c r="F228" s="23"/>
      <c r="G228" s="22"/>
      <c r="H228" s="22"/>
      <c r="I228" s="17"/>
      <c r="J228" s="17"/>
      <c r="K228" s="17"/>
      <c r="L228" s="17"/>
      <c r="Q228" s="18"/>
      <c r="R228" s="24"/>
      <c r="S228" s="24"/>
      <c r="T228" s="24"/>
      <c r="U228" s="20"/>
    </row>
    <row r="229" spans="5:21" s="1" customFormat="1" x14ac:dyDescent="0.25">
      <c r="E229" s="23"/>
      <c r="F229" s="23"/>
      <c r="G229" s="22"/>
      <c r="H229" s="22"/>
      <c r="I229" s="17"/>
      <c r="J229" s="17"/>
      <c r="K229" s="17"/>
      <c r="L229" s="17"/>
      <c r="Q229" s="18"/>
      <c r="R229" s="24"/>
      <c r="S229" s="24"/>
      <c r="T229" s="24"/>
      <c r="U229" s="20"/>
    </row>
    <row r="230" spans="5:21" s="1" customFormat="1" x14ac:dyDescent="0.25">
      <c r="E230" s="23"/>
      <c r="F230" s="23"/>
      <c r="G230" s="22"/>
      <c r="H230" s="22"/>
      <c r="I230" s="17"/>
      <c r="J230" s="17"/>
      <c r="K230" s="17"/>
      <c r="L230" s="17"/>
      <c r="Q230" s="18"/>
      <c r="R230" s="24"/>
      <c r="S230" s="24"/>
      <c r="T230" s="24"/>
      <c r="U230" s="20"/>
    </row>
    <row r="231" spans="5:21" s="1" customFormat="1" x14ac:dyDescent="0.25">
      <c r="E231" s="23"/>
      <c r="F231" s="23"/>
      <c r="G231" s="22"/>
      <c r="H231" s="22"/>
      <c r="I231" s="17"/>
      <c r="J231" s="17"/>
      <c r="K231" s="17"/>
      <c r="L231" s="17"/>
      <c r="Q231" s="18"/>
      <c r="R231" s="24"/>
      <c r="S231" s="24"/>
      <c r="T231" s="24"/>
      <c r="U231" s="20"/>
    </row>
    <row r="232" spans="5:21" s="1" customFormat="1" x14ac:dyDescent="0.25">
      <c r="E232" s="23"/>
      <c r="F232" s="23"/>
      <c r="G232" s="22"/>
      <c r="H232" s="22"/>
      <c r="I232" s="17"/>
      <c r="J232" s="17"/>
      <c r="K232" s="17"/>
      <c r="L232" s="17"/>
      <c r="Q232" s="18"/>
      <c r="R232" s="24"/>
      <c r="S232" s="24"/>
      <c r="T232" s="24"/>
      <c r="U232" s="20"/>
    </row>
    <row r="233" spans="5:21" s="1" customFormat="1" x14ac:dyDescent="0.25">
      <c r="E233" s="23"/>
      <c r="F233" s="23"/>
      <c r="G233" s="22"/>
      <c r="H233" s="22"/>
      <c r="I233" s="17"/>
      <c r="J233" s="17"/>
      <c r="K233" s="17"/>
      <c r="L233" s="17"/>
      <c r="Q233" s="18"/>
      <c r="R233" s="24"/>
      <c r="S233" s="24"/>
      <c r="T233" s="24"/>
      <c r="U233" s="20"/>
    </row>
    <row r="234" spans="5:21" s="1" customFormat="1" x14ac:dyDescent="0.25">
      <c r="E234" s="23"/>
      <c r="F234" s="23"/>
      <c r="G234" s="22"/>
      <c r="H234" s="22"/>
      <c r="I234" s="17"/>
      <c r="J234" s="17"/>
      <c r="K234" s="17"/>
      <c r="L234" s="17"/>
      <c r="Q234" s="18"/>
      <c r="R234" s="24"/>
      <c r="S234" s="24"/>
      <c r="T234" s="24"/>
      <c r="U234" s="20"/>
    </row>
    <row r="235" spans="5:21" s="1" customFormat="1" x14ac:dyDescent="0.25">
      <c r="E235" s="23"/>
      <c r="F235" s="23"/>
      <c r="G235" s="22"/>
      <c r="H235" s="22"/>
      <c r="I235" s="17"/>
      <c r="J235" s="17"/>
      <c r="K235" s="17"/>
      <c r="L235" s="17"/>
      <c r="Q235" s="18"/>
      <c r="R235" s="24"/>
      <c r="S235" s="24"/>
      <c r="T235" s="24"/>
      <c r="U235" s="20"/>
    </row>
    <row r="236" spans="5:21" s="1" customFormat="1" x14ac:dyDescent="0.25">
      <c r="E236" s="23"/>
      <c r="F236" s="23"/>
      <c r="G236" s="22"/>
      <c r="H236" s="22"/>
      <c r="I236" s="17"/>
      <c r="J236" s="17"/>
      <c r="K236" s="17"/>
      <c r="L236" s="17"/>
      <c r="Q236" s="18"/>
      <c r="R236" s="24"/>
      <c r="S236" s="24"/>
      <c r="T236" s="24"/>
      <c r="U236" s="20"/>
    </row>
    <row r="237" spans="5:21" s="1" customFormat="1" x14ac:dyDescent="0.25">
      <c r="E237" s="23"/>
      <c r="F237" s="23"/>
      <c r="G237" s="22"/>
      <c r="H237" s="22"/>
      <c r="I237" s="17"/>
      <c r="J237" s="17"/>
      <c r="K237" s="17"/>
      <c r="L237" s="17"/>
      <c r="Q237" s="18"/>
      <c r="R237" s="24"/>
      <c r="S237" s="24"/>
      <c r="T237" s="24"/>
      <c r="U237" s="20"/>
    </row>
    <row r="238" spans="5:21" s="1" customFormat="1" x14ac:dyDescent="0.25">
      <c r="E238" s="23"/>
      <c r="F238" s="23"/>
      <c r="G238" s="22"/>
      <c r="H238" s="22"/>
      <c r="I238" s="17"/>
      <c r="J238" s="17"/>
      <c r="K238" s="17"/>
      <c r="L238" s="17"/>
      <c r="Q238" s="18"/>
      <c r="R238" s="24"/>
      <c r="S238" s="24"/>
      <c r="T238" s="24"/>
      <c r="U238" s="20"/>
    </row>
    <row r="239" spans="5:21" s="1" customFormat="1" x14ac:dyDescent="0.25">
      <c r="E239" s="23"/>
      <c r="F239" s="23"/>
      <c r="G239" s="22"/>
      <c r="H239" s="22"/>
      <c r="I239" s="17"/>
      <c r="J239" s="17"/>
      <c r="K239" s="17"/>
      <c r="L239" s="17"/>
      <c r="Q239" s="18"/>
      <c r="R239" s="24"/>
      <c r="S239" s="24"/>
      <c r="T239" s="24"/>
      <c r="U239" s="20"/>
    </row>
    <row r="240" spans="5:21" s="1" customFormat="1" x14ac:dyDescent="0.25">
      <c r="E240" s="23"/>
      <c r="F240" s="23"/>
      <c r="G240" s="22"/>
      <c r="H240" s="22"/>
      <c r="I240" s="17"/>
      <c r="J240" s="17"/>
      <c r="K240" s="17"/>
      <c r="L240" s="17"/>
      <c r="Q240" s="18"/>
      <c r="R240" s="24"/>
      <c r="S240" s="24"/>
      <c r="T240" s="24"/>
      <c r="U240" s="20"/>
    </row>
    <row r="241" spans="5:21" s="1" customFormat="1" x14ac:dyDescent="0.25">
      <c r="E241" s="23"/>
      <c r="F241" s="23"/>
      <c r="G241" s="22"/>
      <c r="H241" s="22"/>
      <c r="I241" s="17"/>
      <c r="J241" s="17"/>
      <c r="K241" s="17"/>
      <c r="L241" s="17"/>
      <c r="Q241" s="18"/>
      <c r="R241" s="24"/>
      <c r="S241" s="24"/>
      <c r="T241" s="24"/>
      <c r="U241" s="20"/>
    </row>
    <row r="242" spans="5:21" s="1" customFormat="1" x14ac:dyDescent="0.25">
      <c r="E242" s="23"/>
      <c r="F242" s="23"/>
      <c r="G242" s="22"/>
      <c r="H242" s="22"/>
      <c r="I242" s="17"/>
      <c r="J242" s="17"/>
      <c r="K242" s="17"/>
      <c r="L242" s="17"/>
      <c r="Q242" s="18"/>
      <c r="R242" s="24"/>
      <c r="S242" s="24"/>
      <c r="T242" s="24"/>
      <c r="U242" s="20"/>
    </row>
    <row r="243" spans="5:21" s="1" customFormat="1" x14ac:dyDescent="0.25">
      <c r="E243" s="23"/>
      <c r="F243" s="23"/>
      <c r="G243" s="22"/>
      <c r="H243" s="22"/>
      <c r="I243" s="17"/>
      <c r="J243" s="17"/>
      <c r="K243" s="17"/>
      <c r="L243" s="17"/>
      <c r="Q243" s="18"/>
      <c r="R243" s="24"/>
      <c r="S243" s="24"/>
      <c r="T243" s="24"/>
      <c r="U243" s="20"/>
    </row>
    <row r="244" spans="5:21" s="1" customFormat="1" x14ac:dyDescent="0.25">
      <c r="E244" s="23"/>
      <c r="F244" s="23"/>
      <c r="G244" s="22"/>
      <c r="H244" s="22"/>
      <c r="I244" s="17"/>
      <c r="J244" s="17"/>
      <c r="K244" s="17"/>
      <c r="L244" s="17"/>
      <c r="Q244" s="18"/>
      <c r="R244" s="24"/>
      <c r="S244" s="24"/>
      <c r="T244" s="24"/>
      <c r="U244" s="20"/>
    </row>
    <row r="245" spans="5:21" s="1" customFormat="1" x14ac:dyDescent="0.25">
      <c r="E245" s="23"/>
      <c r="F245" s="23"/>
      <c r="G245" s="22"/>
      <c r="H245" s="22"/>
      <c r="I245" s="17"/>
      <c r="J245" s="17"/>
      <c r="K245" s="17"/>
      <c r="L245" s="17"/>
      <c r="Q245" s="18"/>
      <c r="R245" s="24"/>
      <c r="S245" s="24"/>
      <c r="T245" s="24"/>
      <c r="U245" s="20"/>
    </row>
    <row r="246" spans="5:21" s="1" customFormat="1" x14ac:dyDescent="0.25">
      <c r="E246" s="23"/>
      <c r="F246" s="23"/>
      <c r="G246" s="22"/>
      <c r="H246" s="22"/>
      <c r="I246" s="17"/>
      <c r="J246" s="17"/>
      <c r="K246" s="17"/>
      <c r="L246" s="17"/>
      <c r="Q246" s="18"/>
      <c r="R246" s="24"/>
      <c r="S246" s="24"/>
      <c r="T246" s="24"/>
      <c r="U246" s="20"/>
    </row>
    <row r="247" spans="5:21" s="1" customFormat="1" x14ac:dyDescent="0.25">
      <c r="E247" s="23"/>
      <c r="F247" s="23"/>
      <c r="G247" s="22"/>
      <c r="H247" s="22"/>
      <c r="I247" s="17"/>
      <c r="J247" s="17"/>
      <c r="K247" s="17"/>
      <c r="L247" s="17"/>
      <c r="Q247" s="18"/>
      <c r="R247" s="24"/>
      <c r="S247" s="24"/>
      <c r="T247" s="24"/>
      <c r="U247" s="20"/>
    </row>
    <row r="248" spans="5:21" s="1" customFormat="1" x14ac:dyDescent="0.25">
      <c r="E248" s="23"/>
      <c r="F248" s="23"/>
      <c r="G248" s="22"/>
      <c r="H248" s="22"/>
      <c r="I248" s="17"/>
      <c r="J248" s="17"/>
      <c r="K248" s="17"/>
      <c r="L248" s="17"/>
      <c r="Q248" s="18"/>
      <c r="R248" s="24"/>
      <c r="S248" s="24"/>
      <c r="T248" s="24"/>
      <c r="U248" s="20"/>
    </row>
    <row r="249" spans="5:21" s="1" customFormat="1" x14ac:dyDescent="0.25">
      <c r="E249" s="23"/>
      <c r="F249" s="23"/>
      <c r="G249" s="22"/>
      <c r="H249" s="22"/>
      <c r="I249" s="17"/>
      <c r="J249" s="17"/>
      <c r="K249" s="17"/>
      <c r="L249" s="17"/>
      <c r="Q249" s="18"/>
      <c r="R249" s="24"/>
      <c r="S249" s="24"/>
      <c r="T249" s="24"/>
      <c r="U249" s="20"/>
    </row>
    <row r="250" spans="5:21" s="1" customFormat="1" x14ac:dyDescent="0.25">
      <c r="E250" s="23"/>
      <c r="F250" s="23"/>
      <c r="G250" s="22"/>
      <c r="H250" s="22"/>
      <c r="I250" s="17"/>
      <c r="J250" s="17"/>
      <c r="K250" s="17"/>
      <c r="L250" s="17"/>
      <c r="Q250" s="18"/>
      <c r="R250" s="24"/>
      <c r="S250" s="24"/>
      <c r="T250" s="24"/>
      <c r="U250" s="20"/>
    </row>
    <row r="251" spans="5:21" s="1" customFormat="1" x14ac:dyDescent="0.25">
      <c r="E251" s="23"/>
      <c r="F251" s="23"/>
      <c r="G251" s="22"/>
      <c r="H251" s="22"/>
      <c r="I251" s="17"/>
      <c r="J251" s="17"/>
      <c r="K251" s="17"/>
      <c r="L251" s="17"/>
      <c r="Q251" s="18"/>
      <c r="R251" s="24"/>
      <c r="S251" s="24"/>
      <c r="T251" s="24"/>
      <c r="U251" s="20"/>
    </row>
    <row r="252" spans="5:21" s="1" customFormat="1" x14ac:dyDescent="0.25">
      <c r="E252" s="23"/>
      <c r="F252" s="23"/>
      <c r="G252" s="22"/>
      <c r="H252" s="22"/>
      <c r="I252" s="17"/>
      <c r="J252" s="17"/>
      <c r="K252" s="17"/>
      <c r="L252" s="17"/>
      <c r="Q252" s="18"/>
      <c r="R252" s="24"/>
      <c r="S252" s="24"/>
      <c r="T252" s="24"/>
      <c r="U252" s="20"/>
    </row>
    <row r="253" spans="5:21" s="1" customFormat="1" x14ac:dyDescent="0.25">
      <c r="E253" s="23"/>
      <c r="F253" s="23"/>
      <c r="G253" s="22"/>
      <c r="H253" s="22"/>
      <c r="I253" s="17"/>
      <c r="J253" s="17"/>
      <c r="K253" s="17"/>
      <c r="L253" s="17"/>
      <c r="Q253" s="18"/>
      <c r="R253" s="24"/>
      <c r="S253" s="24"/>
      <c r="T253" s="24"/>
      <c r="U253" s="20"/>
    </row>
    <row r="254" spans="5:21" s="1" customFormat="1" x14ac:dyDescent="0.25">
      <c r="E254" s="23"/>
      <c r="F254" s="23"/>
      <c r="G254" s="22"/>
      <c r="H254" s="22"/>
      <c r="I254" s="17"/>
      <c r="J254" s="17"/>
      <c r="K254" s="17"/>
      <c r="L254" s="17"/>
      <c r="Q254" s="18"/>
      <c r="R254" s="24"/>
      <c r="S254" s="24"/>
      <c r="T254" s="24"/>
      <c r="U254" s="20"/>
    </row>
    <row r="255" spans="5:21" s="1" customFormat="1" x14ac:dyDescent="0.25">
      <c r="E255" s="23"/>
      <c r="F255" s="23"/>
      <c r="G255" s="22"/>
      <c r="H255" s="22"/>
      <c r="I255" s="17"/>
      <c r="J255" s="17"/>
      <c r="K255" s="17"/>
      <c r="L255" s="17"/>
      <c r="Q255" s="18"/>
      <c r="R255" s="24"/>
      <c r="S255" s="24"/>
      <c r="T255" s="24"/>
      <c r="U255" s="20"/>
    </row>
    <row r="256" spans="5:21" s="1" customFormat="1" x14ac:dyDescent="0.25">
      <c r="E256" s="23"/>
      <c r="F256" s="23"/>
      <c r="G256" s="22"/>
      <c r="H256" s="22"/>
      <c r="I256" s="17"/>
      <c r="J256" s="17"/>
      <c r="K256" s="17"/>
      <c r="L256" s="17"/>
      <c r="Q256" s="18"/>
      <c r="R256" s="24"/>
      <c r="S256" s="24"/>
      <c r="T256" s="24"/>
      <c r="U256" s="20"/>
    </row>
    <row r="257" spans="5:21" s="1" customFormat="1" x14ac:dyDescent="0.25">
      <c r="E257" s="23"/>
      <c r="F257" s="23"/>
      <c r="G257" s="22"/>
      <c r="H257" s="22"/>
      <c r="I257" s="17"/>
      <c r="J257" s="17"/>
      <c r="K257" s="17"/>
      <c r="L257" s="17"/>
      <c r="Q257" s="18"/>
      <c r="R257" s="24"/>
      <c r="S257" s="24"/>
      <c r="T257" s="24"/>
      <c r="U257" s="20"/>
    </row>
    <row r="258" spans="5:21" s="1" customFormat="1" x14ac:dyDescent="0.25">
      <c r="E258" s="23"/>
      <c r="F258" s="23"/>
      <c r="G258" s="22"/>
      <c r="H258" s="22"/>
      <c r="I258" s="17"/>
      <c r="J258" s="17"/>
      <c r="K258" s="17"/>
      <c r="L258" s="17"/>
      <c r="Q258" s="18"/>
      <c r="R258" s="24"/>
      <c r="S258" s="24"/>
      <c r="T258" s="24"/>
      <c r="U258" s="20"/>
    </row>
    <row r="259" spans="5:21" s="1" customFormat="1" x14ac:dyDescent="0.25">
      <c r="E259" s="23"/>
      <c r="F259" s="23"/>
      <c r="G259" s="22"/>
      <c r="H259" s="22"/>
      <c r="I259" s="17"/>
      <c r="J259" s="17"/>
      <c r="K259" s="17"/>
      <c r="L259" s="17"/>
      <c r="Q259" s="18"/>
      <c r="R259" s="24"/>
      <c r="S259" s="24"/>
      <c r="T259" s="24"/>
      <c r="U259" s="20"/>
    </row>
    <row r="260" spans="5:21" s="1" customFormat="1" x14ac:dyDescent="0.25">
      <c r="E260" s="23"/>
      <c r="F260" s="23"/>
      <c r="G260" s="22"/>
      <c r="H260" s="22"/>
      <c r="I260" s="17"/>
      <c r="J260" s="17"/>
      <c r="K260" s="17"/>
      <c r="L260" s="17"/>
      <c r="Q260" s="18"/>
      <c r="R260" s="24"/>
      <c r="S260" s="24"/>
      <c r="T260" s="24"/>
      <c r="U260" s="20"/>
    </row>
    <row r="261" spans="5:21" s="1" customFormat="1" x14ac:dyDescent="0.25">
      <c r="E261" s="23"/>
      <c r="F261" s="23"/>
      <c r="G261" s="22"/>
      <c r="H261" s="22"/>
      <c r="I261" s="17"/>
      <c r="J261" s="17"/>
      <c r="K261" s="17"/>
      <c r="L261" s="17"/>
      <c r="Q261" s="18"/>
      <c r="R261" s="24"/>
      <c r="S261" s="24"/>
      <c r="T261" s="24"/>
      <c r="U261" s="20"/>
    </row>
    <row r="262" spans="5:21" s="1" customFormat="1" x14ac:dyDescent="0.25">
      <c r="E262" s="23"/>
      <c r="F262" s="23"/>
      <c r="G262" s="22"/>
      <c r="H262" s="22"/>
      <c r="I262" s="17"/>
      <c r="J262" s="17"/>
      <c r="K262" s="17"/>
      <c r="L262" s="17"/>
      <c r="Q262" s="18"/>
      <c r="R262" s="24"/>
      <c r="S262" s="24"/>
      <c r="T262" s="24"/>
      <c r="U262" s="20"/>
    </row>
    <row r="263" spans="5:21" s="1" customFormat="1" x14ac:dyDescent="0.25">
      <c r="E263" s="23"/>
      <c r="F263" s="23"/>
      <c r="G263" s="22"/>
      <c r="H263" s="22"/>
      <c r="I263" s="17"/>
      <c r="J263" s="17"/>
      <c r="K263" s="17"/>
      <c r="L263" s="17"/>
      <c r="Q263" s="18"/>
      <c r="R263" s="24"/>
      <c r="S263" s="24"/>
      <c r="T263" s="24"/>
      <c r="U263" s="20"/>
    </row>
    <row r="264" spans="5:21" s="1" customFormat="1" x14ac:dyDescent="0.25">
      <c r="E264" s="23"/>
      <c r="F264" s="23"/>
      <c r="G264" s="22"/>
      <c r="H264" s="22"/>
      <c r="I264" s="17"/>
      <c r="J264" s="17"/>
      <c r="K264" s="17"/>
      <c r="L264" s="17"/>
      <c r="Q264" s="18"/>
      <c r="R264" s="24"/>
      <c r="S264" s="24"/>
      <c r="T264" s="24"/>
      <c r="U264" s="20"/>
    </row>
    <row r="265" spans="5:21" s="1" customFormat="1" x14ac:dyDescent="0.25">
      <c r="E265" s="23"/>
      <c r="F265" s="23"/>
      <c r="G265" s="22"/>
      <c r="H265" s="22"/>
      <c r="I265" s="17"/>
      <c r="J265" s="17"/>
      <c r="K265" s="17"/>
      <c r="L265" s="17"/>
      <c r="Q265" s="18"/>
      <c r="R265" s="24"/>
      <c r="S265" s="24"/>
      <c r="T265" s="24"/>
      <c r="U265" s="20"/>
    </row>
    <row r="266" spans="5:21" s="1" customFormat="1" x14ac:dyDescent="0.25">
      <c r="E266" s="23"/>
      <c r="F266" s="23"/>
      <c r="G266" s="22"/>
      <c r="H266" s="22"/>
      <c r="I266" s="17"/>
      <c r="J266" s="17"/>
      <c r="K266" s="17"/>
      <c r="L266" s="17"/>
      <c r="Q266" s="18"/>
      <c r="R266" s="24"/>
      <c r="S266" s="24"/>
      <c r="T266" s="24"/>
      <c r="U266" s="20"/>
    </row>
    <row r="267" spans="5:21" s="1" customFormat="1" x14ac:dyDescent="0.25">
      <c r="E267" s="23"/>
      <c r="F267" s="23"/>
      <c r="G267" s="22"/>
      <c r="H267" s="22"/>
      <c r="I267" s="17"/>
      <c r="J267" s="17"/>
      <c r="K267" s="17"/>
      <c r="L267" s="17"/>
      <c r="Q267" s="18"/>
      <c r="R267" s="24"/>
      <c r="S267" s="24"/>
      <c r="T267" s="24"/>
      <c r="U267" s="20"/>
    </row>
    <row r="268" spans="5:21" s="1" customFormat="1" x14ac:dyDescent="0.25">
      <c r="E268" s="23"/>
      <c r="F268" s="23"/>
      <c r="G268" s="22"/>
      <c r="H268" s="22"/>
      <c r="I268" s="17"/>
      <c r="J268" s="17"/>
      <c r="K268" s="17"/>
      <c r="L268" s="17"/>
      <c r="Q268" s="18"/>
      <c r="R268" s="24"/>
      <c r="S268" s="24"/>
      <c r="T268" s="24"/>
      <c r="U268" s="20"/>
    </row>
    <row r="269" spans="5:21" s="1" customFormat="1" x14ac:dyDescent="0.25">
      <c r="E269" s="23"/>
      <c r="F269" s="23"/>
      <c r="G269" s="22"/>
      <c r="H269" s="22"/>
      <c r="I269" s="17"/>
      <c r="J269" s="17"/>
      <c r="K269" s="17"/>
      <c r="L269" s="17"/>
      <c r="Q269" s="18"/>
      <c r="R269" s="24"/>
      <c r="S269" s="24"/>
      <c r="T269" s="24"/>
      <c r="U269" s="20"/>
    </row>
    <row r="270" spans="5:21" s="1" customFormat="1" x14ac:dyDescent="0.25">
      <c r="E270" s="23"/>
      <c r="F270" s="23"/>
      <c r="G270" s="22"/>
      <c r="H270" s="22"/>
      <c r="I270" s="17"/>
      <c r="J270" s="17"/>
      <c r="K270" s="17"/>
      <c r="L270" s="17"/>
      <c r="Q270" s="18"/>
      <c r="R270" s="24"/>
      <c r="S270" s="24"/>
      <c r="T270" s="24"/>
      <c r="U270" s="20"/>
    </row>
    <row r="271" spans="5:21" s="1" customFormat="1" x14ac:dyDescent="0.25">
      <c r="E271" s="23"/>
      <c r="F271" s="23"/>
      <c r="G271" s="22"/>
      <c r="H271" s="22"/>
      <c r="I271" s="17"/>
      <c r="J271" s="17"/>
      <c r="K271" s="17"/>
      <c r="L271" s="17"/>
      <c r="Q271" s="18"/>
      <c r="R271" s="24"/>
      <c r="S271" s="24"/>
      <c r="T271" s="24"/>
      <c r="U271" s="20"/>
    </row>
    <row r="272" spans="5:21" s="1" customFormat="1" x14ac:dyDescent="0.25">
      <c r="E272" s="23"/>
      <c r="F272" s="23"/>
      <c r="G272" s="22"/>
      <c r="H272" s="22"/>
      <c r="I272" s="17"/>
      <c r="J272" s="17"/>
      <c r="K272" s="17"/>
      <c r="L272" s="17"/>
      <c r="Q272" s="18"/>
      <c r="R272" s="24"/>
      <c r="S272" s="24"/>
      <c r="T272" s="24"/>
      <c r="U272" s="20"/>
    </row>
    <row r="273" spans="5:21" s="1" customFormat="1" x14ac:dyDescent="0.25">
      <c r="E273" s="23"/>
      <c r="F273" s="23"/>
      <c r="G273" s="22"/>
      <c r="H273" s="22"/>
      <c r="I273" s="17"/>
      <c r="J273" s="17"/>
      <c r="K273" s="17"/>
      <c r="L273" s="17"/>
      <c r="Q273" s="18"/>
      <c r="R273" s="24"/>
      <c r="S273" s="24"/>
      <c r="T273" s="24"/>
      <c r="U273" s="20"/>
    </row>
    <row r="274" spans="5:21" s="1" customFormat="1" x14ac:dyDescent="0.25">
      <c r="E274" s="23"/>
      <c r="F274" s="23"/>
      <c r="G274" s="22"/>
      <c r="H274" s="22"/>
      <c r="I274" s="17"/>
      <c r="J274" s="17"/>
      <c r="K274" s="17"/>
      <c r="L274" s="17"/>
      <c r="Q274" s="18"/>
      <c r="R274" s="24"/>
      <c r="S274" s="24"/>
      <c r="T274" s="24"/>
      <c r="U274" s="20"/>
    </row>
    <row r="275" spans="5:21" s="1" customFormat="1" x14ac:dyDescent="0.25">
      <c r="E275" s="23"/>
      <c r="F275" s="23"/>
      <c r="G275" s="22"/>
      <c r="H275" s="22"/>
      <c r="I275" s="17"/>
      <c r="J275" s="17"/>
      <c r="K275" s="17"/>
      <c r="L275" s="17"/>
      <c r="Q275" s="18"/>
      <c r="R275" s="24"/>
      <c r="S275" s="24"/>
      <c r="T275" s="24"/>
      <c r="U275" s="20"/>
    </row>
    <row r="276" spans="5:21" s="1" customFormat="1" x14ac:dyDescent="0.25">
      <c r="E276" s="23"/>
      <c r="F276" s="23"/>
      <c r="G276" s="22"/>
      <c r="H276" s="22"/>
      <c r="I276" s="17"/>
      <c r="J276" s="17"/>
      <c r="K276" s="17"/>
      <c r="L276" s="17"/>
      <c r="Q276" s="18"/>
      <c r="R276" s="24"/>
      <c r="S276" s="24"/>
      <c r="T276" s="24"/>
      <c r="U276" s="20"/>
    </row>
    <row r="277" spans="5:21" s="1" customFormat="1" x14ac:dyDescent="0.25">
      <c r="E277" s="23"/>
      <c r="F277" s="23"/>
      <c r="G277" s="22"/>
      <c r="H277" s="22"/>
      <c r="I277" s="17"/>
      <c r="J277" s="17"/>
      <c r="K277" s="17"/>
      <c r="L277" s="17"/>
      <c r="Q277" s="18"/>
      <c r="R277" s="24"/>
      <c r="S277" s="24"/>
      <c r="T277" s="24"/>
      <c r="U277" s="20"/>
    </row>
    <row r="278" spans="5:21" s="1" customFormat="1" x14ac:dyDescent="0.25">
      <c r="E278" s="23"/>
      <c r="F278" s="23"/>
      <c r="G278" s="22"/>
      <c r="H278" s="22"/>
      <c r="I278" s="17"/>
      <c r="J278" s="17"/>
      <c r="K278" s="17"/>
      <c r="L278" s="17"/>
      <c r="Q278" s="18"/>
      <c r="R278" s="24"/>
      <c r="S278" s="24"/>
      <c r="T278" s="24"/>
      <c r="U278" s="20"/>
    </row>
    <row r="279" spans="5:21" s="1" customFormat="1" x14ac:dyDescent="0.25">
      <c r="E279" s="23"/>
      <c r="F279" s="23"/>
      <c r="G279" s="22"/>
      <c r="H279" s="22"/>
      <c r="I279" s="17"/>
      <c r="J279" s="17"/>
      <c r="K279" s="17"/>
      <c r="L279" s="17"/>
      <c r="Q279" s="18"/>
      <c r="R279" s="24"/>
      <c r="S279" s="24"/>
      <c r="T279" s="24"/>
      <c r="U279" s="20"/>
    </row>
    <row r="280" spans="5:21" s="1" customFormat="1" x14ac:dyDescent="0.25">
      <c r="E280" s="23"/>
      <c r="F280" s="23"/>
      <c r="G280" s="22"/>
      <c r="H280" s="22"/>
      <c r="I280" s="17"/>
      <c r="J280" s="17"/>
      <c r="K280" s="17"/>
      <c r="L280" s="17"/>
      <c r="Q280" s="18"/>
      <c r="R280" s="24"/>
      <c r="S280" s="24"/>
      <c r="T280" s="24"/>
      <c r="U280" s="20"/>
    </row>
    <row r="281" spans="5:21" s="1" customFormat="1" x14ac:dyDescent="0.25">
      <c r="E281" s="23"/>
      <c r="F281" s="23"/>
      <c r="G281" s="22"/>
      <c r="H281" s="22"/>
      <c r="I281" s="17"/>
      <c r="J281" s="17"/>
      <c r="K281" s="17"/>
      <c r="L281" s="17"/>
      <c r="Q281" s="18"/>
      <c r="R281" s="24"/>
      <c r="S281" s="24"/>
      <c r="T281" s="24"/>
      <c r="U281" s="20"/>
    </row>
    <row r="282" spans="5:21" s="1" customFormat="1" x14ac:dyDescent="0.25">
      <c r="E282" s="23"/>
      <c r="F282" s="23"/>
      <c r="G282" s="22"/>
      <c r="H282" s="22"/>
      <c r="I282" s="17"/>
      <c r="J282" s="17"/>
      <c r="K282" s="17"/>
      <c r="L282" s="17"/>
      <c r="Q282" s="18"/>
      <c r="R282" s="24"/>
      <c r="S282" s="24"/>
      <c r="T282" s="24"/>
      <c r="U282" s="20"/>
    </row>
    <row r="283" spans="5:21" s="1" customFormat="1" x14ac:dyDescent="0.25">
      <c r="E283" s="23"/>
      <c r="F283" s="23"/>
      <c r="G283" s="22"/>
      <c r="H283" s="22"/>
      <c r="I283" s="17"/>
      <c r="J283" s="17"/>
      <c r="K283" s="17"/>
      <c r="L283" s="17"/>
      <c r="Q283" s="18"/>
      <c r="R283" s="24"/>
      <c r="S283" s="24"/>
      <c r="T283" s="24"/>
      <c r="U283" s="20"/>
    </row>
    <row r="284" spans="5:21" s="1" customFormat="1" x14ac:dyDescent="0.25">
      <c r="E284" s="23"/>
      <c r="F284" s="23"/>
      <c r="G284" s="22"/>
      <c r="H284" s="22"/>
      <c r="I284" s="17"/>
      <c r="J284" s="17"/>
      <c r="K284" s="17"/>
      <c r="L284" s="17"/>
      <c r="Q284" s="18"/>
      <c r="R284" s="24"/>
      <c r="S284" s="24"/>
      <c r="T284" s="24"/>
      <c r="U284" s="20"/>
    </row>
    <row r="285" spans="5:21" s="1" customFormat="1" x14ac:dyDescent="0.25">
      <c r="E285" s="23"/>
      <c r="F285" s="23"/>
      <c r="G285" s="22"/>
      <c r="H285" s="22"/>
      <c r="I285" s="17"/>
      <c r="J285" s="17"/>
      <c r="K285" s="17"/>
      <c r="L285" s="17"/>
      <c r="Q285" s="18"/>
      <c r="R285" s="24"/>
      <c r="S285" s="24"/>
      <c r="T285" s="24"/>
      <c r="U285" s="20"/>
    </row>
    <row r="286" spans="5:21" s="1" customFormat="1" x14ac:dyDescent="0.25">
      <c r="E286" s="23"/>
      <c r="F286" s="23"/>
      <c r="G286" s="22"/>
      <c r="H286" s="22"/>
      <c r="I286" s="17"/>
      <c r="J286" s="17"/>
      <c r="K286" s="17"/>
      <c r="L286" s="17"/>
      <c r="Q286" s="18"/>
      <c r="R286" s="24"/>
      <c r="S286" s="24"/>
      <c r="T286" s="24"/>
      <c r="U286" s="20"/>
    </row>
    <row r="287" spans="5:21" s="1" customFormat="1" x14ac:dyDescent="0.25">
      <c r="E287" s="23"/>
      <c r="F287" s="23"/>
      <c r="G287" s="22"/>
      <c r="H287" s="22"/>
      <c r="I287" s="17"/>
      <c r="J287" s="17"/>
      <c r="K287" s="17"/>
      <c r="L287" s="17"/>
      <c r="Q287" s="18"/>
      <c r="R287" s="24"/>
      <c r="S287" s="24"/>
      <c r="T287" s="24"/>
      <c r="U287" s="20"/>
    </row>
    <row r="288" spans="5:21" s="1" customFormat="1" x14ac:dyDescent="0.25">
      <c r="E288" s="23"/>
      <c r="F288" s="23"/>
      <c r="G288" s="22"/>
      <c r="H288" s="22"/>
      <c r="I288" s="17"/>
      <c r="J288" s="17"/>
      <c r="K288" s="17"/>
      <c r="L288" s="17"/>
      <c r="Q288" s="18"/>
      <c r="R288" s="24"/>
      <c r="S288" s="24"/>
      <c r="T288" s="24"/>
      <c r="U288" s="20"/>
    </row>
    <row r="289" spans="5:21" s="1" customFormat="1" x14ac:dyDescent="0.25">
      <c r="E289" s="23"/>
      <c r="F289" s="23"/>
      <c r="G289" s="22"/>
      <c r="H289" s="22"/>
      <c r="I289" s="17"/>
      <c r="J289" s="17"/>
      <c r="K289" s="17"/>
      <c r="L289" s="17"/>
      <c r="Q289" s="18"/>
      <c r="R289" s="24"/>
      <c r="S289" s="24"/>
      <c r="T289" s="24"/>
      <c r="U289" s="20"/>
    </row>
    <row r="290" spans="5:21" s="1" customFormat="1" x14ac:dyDescent="0.25">
      <c r="E290" s="23"/>
      <c r="F290" s="23"/>
      <c r="G290" s="22"/>
      <c r="H290" s="22"/>
      <c r="I290" s="17"/>
      <c r="J290" s="17"/>
      <c r="K290" s="17"/>
      <c r="L290" s="17"/>
      <c r="Q290" s="18"/>
      <c r="R290" s="24"/>
      <c r="S290" s="24"/>
      <c r="T290" s="24"/>
      <c r="U290" s="20"/>
    </row>
    <row r="291" spans="5:21" s="1" customFormat="1" x14ac:dyDescent="0.25">
      <c r="E291" s="23"/>
      <c r="F291" s="23"/>
      <c r="G291" s="22"/>
      <c r="H291" s="22"/>
      <c r="I291" s="17"/>
      <c r="J291" s="17"/>
      <c r="K291" s="17"/>
      <c r="L291" s="17"/>
      <c r="Q291" s="18"/>
      <c r="R291" s="24"/>
      <c r="S291" s="24"/>
      <c r="T291" s="24"/>
      <c r="U291" s="20"/>
    </row>
    <row r="292" spans="5:21" s="1" customFormat="1" x14ac:dyDescent="0.25">
      <c r="E292" s="23"/>
      <c r="F292" s="23"/>
      <c r="G292" s="22"/>
      <c r="H292" s="22"/>
      <c r="I292" s="17"/>
      <c r="J292" s="17"/>
      <c r="K292" s="17"/>
      <c r="L292" s="17"/>
      <c r="Q292" s="18"/>
      <c r="R292" s="24"/>
      <c r="S292" s="24"/>
      <c r="T292" s="24"/>
      <c r="U292" s="20"/>
    </row>
    <row r="293" spans="5:21" s="1" customFormat="1" x14ac:dyDescent="0.25">
      <c r="E293" s="23"/>
      <c r="F293" s="23"/>
      <c r="G293" s="22"/>
      <c r="H293" s="22"/>
      <c r="I293" s="17"/>
      <c r="J293" s="17"/>
      <c r="K293" s="17"/>
      <c r="L293" s="17"/>
      <c r="Q293" s="18"/>
      <c r="R293" s="24"/>
      <c r="S293" s="24"/>
      <c r="T293" s="24"/>
      <c r="U293" s="20"/>
    </row>
    <row r="294" spans="5:21" s="1" customFormat="1" x14ac:dyDescent="0.25">
      <c r="E294" s="23"/>
      <c r="F294" s="23"/>
      <c r="G294" s="22"/>
      <c r="H294" s="22"/>
      <c r="I294" s="17"/>
      <c r="J294" s="17"/>
      <c r="K294" s="17"/>
      <c r="L294" s="17"/>
      <c r="Q294" s="18"/>
      <c r="R294" s="24"/>
      <c r="S294" s="24"/>
      <c r="T294" s="24"/>
      <c r="U294" s="20"/>
    </row>
    <row r="295" spans="5:21" s="1" customFormat="1" x14ac:dyDescent="0.25">
      <c r="E295" s="23"/>
      <c r="F295" s="23"/>
      <c r="G295" s="22"/>
      <c r="H295" s="22"/>
      <c r="I295" s="17"/>
      <c r="J295" s="17"/>
      <c r="K295" s="17"/>
      <c r="L295" s="17"/>
      <c r="Q295" s="18"/>
      <c r="R295" s="24"/>
      <c r="S295" s="24"/>
      <c r="T295" s="24"/>
      <c r="U295" s="20"/>
    </row>
    <row r="296" spans="5:21" s="1" customFormat="1" x14ac:dyDescent="0.25">
      <c r="E296" s="23"/>
      <c r="F296" s="23"/>
      <c r="G296" s="22"/>
      <c r="H296" s="22"/>
      <c r="I296" s="17"/>
      <c r="J296" s="17"/>
      <c r="K296" s="17"/>
      <c r="L296" s="17"/>
      <c r="Q296" s="18"/>
      <c r="R296" s="24"/>
      <c r="S296" s="24"/>
      <c r="T296" s="24"/>
      <c r="U296" s="20"/>
    </row>
    <row r="297" spans="5:21" s="1" customFormat="1" x14ac:dyDescent="0.25">
      <c r="E297" s="23"/>
      <c r="F297" s="23"/>
      <c r="G297" s="22"/>
      <c r="H297" s="22"/>
      <c r="I297" s="17"/>
      <c r="J297" s="17"/>
      <c r="K297" s="17"/>
      <c r="L297" s="17"/>
      <c r="Q297" s="18"/>
      <c r="R297" s="24"/>
      <c r="S297" s="24"/>
      <c r="T297" s="24"/>
      <c r="U297" s="20"/>
    </row>
    <row r="298" spans="5:21" s="1" customFormat="1" x14ac:dyDescent="0.25">
      <c r="E298" s="23"/>
      <c r="F298" s="23"/>
      <c r="G298" s="22"/>
      <c r="H298" s="22"/>
      <c r="I298" s="17"/>
      <c r="J298" s="17"/>
      <c r="K298" s="17"/>
      <c r="L298" s="17"/>
      <c r="Q298" s="18"/>
      <c r="R298" s="24"/>
      <c r="S298" s="24"/>
      <c r="T298" s="24"/>
      <c r="U298" s="20"/>
    </row>
    <row r="299" spans="5:21" s="1" customFormat="1" x14ac:dyDescent="0.25">
      <c r="E299" s="23"/>
      <c r="F299" s="23"/>
      <c r="G299" s="22"/>
      <c r="H299" s="22"/>
      <c r="I299" s="17"/>
      <c r="J299" s="17"/>
      <c r="K299" s="17"/>
      <c r="L299" s="17"/>
      <c r="Q299" s="18"/>
      <c r="R299" s="24"/>
      <c r="S299" s="24"/>
      <c r="T299" s="24"/>
      <c r="U299" s="20"/>
    </row>
    <row r="300" spans="5:21" s="1" customFormat="1" x14ac:dyDescent="0.25">
      <c r="E300" s="23"/>
      <c r="F300" s="23"/>
      <c r="G300" s="22"/>
      <c r="H300" s="22"/>
      <c r="I300" s="17"/>
      <c r="J300" s="17"/>
      <c r="K300" s="17"/>
      <c r="L300" s="17"/>
      <c r="Q300" s="18"/>
      <c r="R300" s="24"/>
      <c r="S300" s="24"/>
      <c r="T300" s="24"/>
      <c r="U300" s="20"/>
    </row>
    <row r="301" spans="5:21" s="1" customFormat="1" x14ac:dyDescent="0.25">
      <c r="E301" s="23"/>
      <c r="F301" s="23"/>
      <c r="G301" s="22"/>
      <c r="H301" s="22"/>
      <c r="I301" s="17"/>
      <c r="J301" s="17"/>
      <c r="K301" s="17"/>
      <c r="L301" s="17"/>
      <c r="Q301" s="18"/>
      <c r="R301" s="24"/>
      <c r="S301" s="24"/>
      <c r="T301" s="24"/>
      <c r="U301" s="20"/>
    </row>
    <row r="302" spans="5:21" s="1" customFormat="1" x14ac:dyDescent="0.25">
      <c r="E302" s="23"/>
      <c r="F302" s="23"/>
      <c r="G302" s="22"/>
      <c r="H302" s="22"/>
      <c r="I302" s="17"/>
      <c r="J302" s="17"/>
      <c r="K302" s="17"/>
      <c r="L302" s="17"/>
      <c r="Q302" s="18"/>
      <c r="R302" s="24"/>
      <c r="S302" s="24"/>
      <c r="T302" s="24"/>
      <c r="U302" s="20"/>
    </row>
    <row r="303" spans="5:21" s="1" customFormat="1" x14ac:dyDescent="0.25">
      <c r="E303" s="23"/>
      <c r="F303" s="23"/>
      <c r="G303" s="22"/>
      <c r="H303" s="22"/>
      <c r="I303" s="17"/>
      <c r="J303" s="17"/>
      <c r="K303" s="17"/>
      <c r="L303" s="17"/>
      <c r="Q303" s="18"/>
      <c r="R303" s="24"/>
      <c r="S303" s="24"/>
      <c r="T303" s="24"/>
      <c r="U303" s="20"/>
    </row>
    <row r="304" spans="5:21" s="1" customFormat="1" x14ac:dyDescent="0.25">
      <c r="E304" s="23"/>
      <c r="F304" s="23"/>
      <c r="G304" s="22"/>
      <c r="H304" s="22"/>
      <c r="I304" s="17"/>
      <c r="J304" s="17"/>
      <c r="K304" s="17"/>
      <c r="L304" s="17"/>
      <c r="Q304" s="18"/>
      <c r="R304" s="24"/>
      <c r="S304" s="24"/>
      <c r="T304" s="24"/>
      <c r="U304" s="20"/>
    </row>
    <row r="305" spans="5:21" s="1" customFormat="1" x14ac:dyDescent="0.25">
      <c r="E305" s="23"/>
      <c r="F305" s="23"/>
      <c r="G305" s="22"/>
      <c r="H305" s="22"/>
      <c r="I305" s="17"/>
      <c r="J305" s="17"/>
      <c r="K305" s="17"/>
      <c r="L305" s="17"/>
      <c r="Q305" s="18"/>
      <c r="R305" s="24"/>
      <c r="S305" s="24"/>
      <c r="T305" s="24"/>
      <c r="U305" s="20"/>
    </row>
    <row r="306" spans="5:21" s="1" customFormat="1" x14ac:dyDescent="0.25">
      <c r="E306" s="23"/>
      <c r="F306" s="23"/>
      <c r="G306" s="22"/>
      <c r="H306" s="22"/>
      <c r="I306" s="17"/>
      <c r="J306" s="17"/>
      <c r="K306" s="17"/>
      <c r="L306" s="17"/>
      <c r="Q306" s="18"/>
      <c r="R306" s="24"/>
      <c r="S306" s="24"/>
      <c r="T306" s="24"/>
      <c r="U306" s="20"/>
    </row>
    <row r="307" spans="5:21" s="1" customFormat="1" x14ac:dyDescent="0.25">
      <c r="E307" s="23"/>
      <c r="F307" s="23"/>
      <c r="G307" s="22"/>
      <c r="H307" s="22"/>
      <c r="I307" s="17"/>
      <c r="J307" s="17"/>
      <c r="K307" s="17"/>
      <c r="L307" s="17"/>
      <c r="Q307" s="18"/>
      <c r="R307" s="24"/>
      <c r="S307" s="24"/>
      <c r="T307" s="24"/>
      <c r="U307" s="20"/>
    </row>
    <row r="308" spans="5:21" s="1" customFormat="1" x14ac:dyDescent="0.25">
      <c r="E308" s="23"/>
      <c r="F308" s="23"/>
      <c r="G308" s="22"/>
      <c r="H308" s="22"/>
      <c r="I308" s="17"/>
      <c r="J308" s="17"/>
      <c r="K308" s="17"/>
      <c r="L308" s="17"/>
      <c r="Q308" s="18"/>
      <c r="R308" s="24"/>
      <c r="S308" s="24"/>
      <c r="T308" s="24"/>
      <c r="U308" s="20"/>
    </row>
    <row r="309" spans="5:21" s="1" customFormat="1" x14ac:dyDescent="0.25">
      <c r="E309" s="23"/>
      <c r="F309" s="23"/>
      <c r="G309" s="22"/>
      <c r="H309" s="22"/>
      <c r="I309" s="17"/>
      <c r="J309" s="17"/>
      <c r="K309" s="17"/>
      <c r="L309" s="17"/>
      <c r="Q309" s="18"/>
      <c r="R309" s="24"/>
      <c r="S309" s="24"/>
      <c r="T309" s="24"/>
      <c r="U309" s="20"/>
    </row>
    <row r="310" spans="5:21" s="1" customFormat="1" x14ac:dyDescent="0.25">
      <c r="E310" s="23"/>
      <c r="F310" s="23"/>
      <c r="G310" s="22"/>
      <c r="H310" s="22"/>
      <c r="I310" s="17"/>
      <c r="J310" s="17"/>
      <c r="K310" s="17"/>
      <c r="L310" s="17"/>
      <c r="Q310" s="18"/>
      <c r="R310" s="24"/>
      <c r="S310" s="24"/>
      <c r="T310" s="24"/>
      <c r="U310" s="20"/>
    </row>
    <row r="311" spans="5:21" s="1" customFormat="1" x14ac:dyDescent="0.25">
      <c r="E311" s="23"/>
      <c r="F311" s="23"/>
      <c r="G311" s="22"/>
      <c r="H311" s="22"/>
      <c r="I311" s="17"/>
      <c r="J311" s="17"/>
      <c r="K311" s="17"/>
      <c r="L311" s="17"/>
      <c r="Q311" s="18"/>
      <c r="R311" s="24"/>
      <c r="S311" s="24"/>
      <c r="T311" s="24"/>
      <c r="U311" s="20"/>
    </row>
    <row r="312" spans="5:21" s="1" customFormat="1" x14ac:dyDescent="0.25">
      <c r="E312" s="23"/>
      <c r="F312" s="23"/>
      <c r="G312" s="22"/>
      <c r="H312" s="22"/>
      <c r="I312" s="17"/>
      <c r="J312" s="17"/>
      <c r="K312" s="17"/>
      <c r="L312" s="17"/>
      <c r="Q312" s="18"/>
      <c r="R312" s="24"/>
      <c r="S312" s="24"/>
      <c r="T312" s="24"/>
      <c r="U312" s="20"/>
    </row>
    <row r="313" spans="5:21" s="1" customFormat="1" x14ac:dyDescent="0.25">
      <c r="E313" s="23"/>
      <c r="F313" s="23"/>
      <c r="G313" s="22"/>
      <c r="H313" s="22"/>
      <c r="I313" s="17"/>
      <c r="J313" s="17"/>
      <c r="K313" s="17"/>
      <c r="L313" s="17"/>
      <c r="Q313" s="18"/>
      <c r="R313" s="24"/>
      <c r="S313" s="24"/>
      <c r="T313" s="24"/>
      <c r="U313" s="20"/>
    </row>
    <row r="314" spans="5:21" s="1" customFormat="1" x14ac:dyDescent="0.25">
      <c r="E314" s="23"/>
      <c r="F314" s="23"/>
      <c r="G314" s="22"/>
      <c r="H314" s="22"/>
      <c r="I314" s="17"/>
      <c r="J314" s="17"/>
      <c r="K314" s="17"/>
      <c r="L314" s="17"/>
      <c r="Q314" s="18"/>
      <c r="R314" s="24"/>
      <c r="S314" s="24"/>
      <c r="T314" s="24"/>
      <c r="U314" s="20"/>
    </row>
    <row r="315" spans="5:21" s="1" customFormat="1" x14ac:dyDescent="0.25">
      <c r="E315" s="23"/>
      <c r="F315" s="23"/>
      <c r="G315" s="22"/>
      <c r="H315" s="22"/>
      <c r="I315" s="17"/>
      <c r="J315" s="17"/>
      <c r="K315" s="17"/>
      <c r="L315" s="17"/>
      <c r="Q315" s="18"/>
      <c r="R315" s="24"/>
      <c r="S315" s="24"/>
      <c r="T315" s="24"/>
      <c r="U315" s="20"/>
    </row>
    <row r="316" spans="5:21" s="1" customFormat="1" x14ac:dyDescent="0.25">
      <c r="E316" s="23"/>
      <c r="F316" s="23"/>
      <c r="G316" s="22"/>
      <c r="H316" s="22"/>
      <c r="I316" s="17"/>
      <c r="J316" s="17"/>
      <c r="K316" s="17"/>
      <c r="L316" s="17"/>
      <c r="Q316" s="18"/>
      <c r="R316" s="24"/>
      <c r="S316" s="24"/>
      <c r="T316" s="24"/>
      <c r="U316" s="20"/>
    </row>
    <row r="317" spans="5:21" s="1" customFormat="1" x14ac:dyDescent="0.25">
      <c r="E317" s="23"/>
      <c r="F317" s="23"/>
      <c r="G317" s="22"/>
      <c r="H317" s="22"/>
      <c r="I317" s="17"/>
      <c r="J317" s="17"/>
      <c r="K317" s="17"/>
      <c r="L317" s="17"/>
      <c r="Q317" s="18"/>
      <c r="R317" s="24"/>
      <c r="S317" s="24"/>
      <c r="T317" s="24"/>
      <c r="U317" s="20"/>
    </row>
    <row r="318" spans="5:21" s="1" customFormat="1" x14ac:dyDescent="0.25">
      <c r="E318" s="23"/>
      <c r="F318" s="23"/>
      <c r="G318" s="22"/>
      <c r="H318" s="22"/>
      <c r="I318" s="17"/>
      <c r="J318" s="17"/>
      <c r="K318" s="17"/>
      <c r="L318" s="17"/>
      <c r="Q318" s="18"/>
      <c r="R318" s="24"/>
      <c r="S318" s="24"/>
      <c r="T318" s="24"/>
      <c r="U318" s="20"/>
    </row>
    <row r="319" spans="5:21" s="1" customFormat="1" x14ac:dyDescent="0.25">
      <c r="E319" s="23"/>
      <c r="F319" s="23"/>
      <c r="G319" s="22"/>
      <c r="H319" s="22"/>
      <c r="I319" s="17"/>
      <c r="J319" s="17"/>
      <c r="K319" s="17"/>
      <c r="L319" s="17"/>
      <c r="Q319" s="18"/>
      <c r="R319" s="24"/>
      <c r="S319" s="24"/>
      <c r="T319" s="24"/>
      <c r="U319" s="20"/>
    </row>
    <row r="320" spans="5:21" s="1" customFormat="1" x14ac:dyDescent="0.25">
      <c r="E320" s="23"/>
      <c r="F320" s="23"/>
      <c r="G320" s="22"/>
      <c r="H320" s="22"/>
      <c r="I320" s="17"/>
      <c r="J320" s="17"/>
      <c r="K320" s="17"/>
      <c r="L320" s="17"/>
      <c r="Q320" s="18"/>
      <c r="R320" s="24"/>
      <c r="S320" s="24"/>
      <c r="T320" s="24"/>
      <c r="U320" s="20"/>
    </row>
    <row r="321" spans="5:21" s="1" customFormat="1" x14ac:dyDescent="0.25">
      <c r="E321" s="23"/>
      <c r="F321" s="23"/>
      <c r="G321" s="22"/>
      <c r="H321" s="22"/>
      <c r="I321" s="17"/>
      <c r="J321" s="17"/>
      <c r="K321" s="17"/>
      <c r="L321" s="17"/>
      <c r="Q321" s="18"/>
      <c r="R321" s="24"/>
      <c r="S321" s="24"/>
      <c r="T321" s="24"/>
      <c r="U321" s="20"/>
    </row>
    <row r="322" spans="5:21" s="1" customFormat="1" x14ac:dyDescent="0.25">
      <c r="E322" s="23"/>
      <c r="F322" s="23"/>
      <c r="G322" s="22"/>
      <c r="H322" s="22"/>
      <c r="I322" s="17"/>
      <c r="J322" s="17"/>
      <c r="K322" s="17"/>
      <c r="L322" s="17"/>
      <c r="Q322" s="18"/>
      <c r="R322" s="24"/>
      <c r="S322" s="24"/>
      <c r="T322" s="24"/>
      <c r="U322" s="20"/>
    </row>
    <row r="323" spans="5:21" s="1" customFormat="1" x14ac:dyDescent="0.25">
      <c r="E323" s="23"/>
      <c r="F323" s="23"/>
      <c r="G323" s="22"/>
      <c r="H323" s="22"/>
      <c r="I323" s="17"/>
      <c r="J323" s="17"/>
      <c r="K323" s="17"/>
      <c r="L323" s="17"/>
      <c r="Q323" s="18"/>
      <c r="R323" s="24"/>
      <c r="S323" s="24"/>
      <c r="T323" s="24"/>
      <c r="U323" s="20"/>
    </row>
    <row r="324" spans="5:21" s="1" customFormat="1" x14ac:dyDescent="0.25">
      <c r="E324" s="23"/>
      <c r="F324" s="23"/>
      <c r="G324" s="22"/>
      <c r="H324" s="22"/>
      <c r="I324" s="17"/>
      <c r="J324" s="17"/>
      <c r="K324" s="17"/>
      <c r="L324" s="17"/>
      <c r="Q324" s="18"/>
      <c r="R324" s="24"/>
      <c r="S324" s="24"/>
      <c r="T324" s="24"/>
      <c r="U324" s="20"/>
    </row>
    <row r="325" spans="5:21" s="1" customFormat="1" x14ac:dyDescent="0.25">
      <c r="E325" s="23"/>
      <c r="F325" s="23"/>
      <c r="G325" s="22"/>
      <c r="H325" s="22"/>
      <c r="I325" s="17"/>
      <c r="J325" s="17"/>
      <c r="K325" s="17"/>
      <c r="L325" s="17"/>
      <c r="Q325" s="18"/>
      <c r="R325" s="24"/>
      <c r="S325" s="24"/>
      <c r="T325" s="24"/>
      <c r="U325" s="20"/>
    </row>
    <row r="326" spans="5:21" s="1" customFormat="1" x14ac:dyDescent="0.25">
      <c r="E326" s="23"/>
      <c r="F326" s="23"/>
      <c r="G326" s="22"/>
      <c r="H326" s="22"/>
      <c r="I326" s="17"/>
      <c r="J326" s="17"/>
      <c r="K326" s="17"/>
      <c r="L326" s="17"/>
      <c r="Q326" s="18"/>
      <c r="R326" s="24"/>
      <c r="S326" s="24"/>
      <c r="T326" s="24"/>
      <c r="U326" s="20"/>
    </row>
    <row r="327" spans="5:21" s="1" customFormat="1" x14ac:dyDescent="0.25">
      <c r="E327" s="23"/>
      <c r="F327" s="23"/>
      <c r="G327" s="22"/>
      <c r="H327" s="22"/>
      <c r="I327" s="17"/>
      <c r="J327" s="17"/>
      <c r="K327" s="17"/>
      <c r="L327" s="17"/>
      <c r="Q327" s="18"/>
      <c r="R327" s="24"/>
      <c r="S327" s="24"/>
      <c r="T327" s="24"/>
      <c r="U327" s="20"/>
    </row>
    <row r="328" spans="5:21" s="1" customFormat="1" x14ac:dyDescent="0.25">
      <c r="E328" s="23"/>
      <c r="F328" s="23"/>
      <c r="G328" s="22"/>
      <c r="H328" s="22"/>
      <c r="I328" s="17"/>
      <c r="J328" s="17"/>
      <c r="K328" s="17"/>
      <c r="L328" s="17"/>
      <c r="Q328" s="18"/>
      <c r="R328" s="24"/>
      <c r="S328" s="24"/>
      <c r="T328" s="24"/>
      <c r="U328" s="20"/>
    </row>
    <row r="329" spans="5:21" s="1" customFormat="1" x14ac:dyDescent="0.25">
      <c r="E329" s="23"/>
      <c r="F329" s="23"/>
      <c r="G329" s="22"/>
      <c r="H329" s="22"/>
      <c r="I329" s="17"/>
      <c r="J329" s="17"/>
      <c r="K329" s="17"/>
      <c r="L329" s="17"/>
      <c r="Q329" s="18"/>
      <c r="R329" s="24"/>
      <c r="S329" s="24"/>
      <c r="T329" s="24"/>
      <c r="U329" s="20"/>
    </row>
    <row r="330" spans="5:21" s="1" customFormat="1" x14ac:dyDescent="0.25">
      <c r="E330" s="23"/>
      <c r="F330" s="23"/>
      <c r="G330" s="22"/>
      <c r="H330" s="22"/>
      <c r="I330" s="17"/>
      <c r="J330" s="17"/>
      <c r="K330" s="17"/>
      <c r="L330" s="17"/>
      <c r="Q330" s="18"/>
      <c r="R330" s="24"/>
      <c r="S330" s="24"/>
      <c r="T330" s="24"/>
      <c r="U330" s="20"/>
    </row>
    <row r="331" spans="5:21" s="1" customFormat="1" x14ac:dyDescent="0.25">
      <c r="E331" s="23"/>
      <c r="F331" s="23"/>
      <c r="G331" s="22"/>
      <c r="H331" s="22"/>
      <c r="I331" s="17"/>
      <c r="J331" s="17"/>
      <c r="K331" s="17"/>
      <c r="L331" s="17"/>
      <c r="Q331" s="18"/>
      <c r="R331" s="24"/>
      <c r="S331" s="24"/>
      <c r="T331" s="24"/>
      <c r="U331" s="20"/>
    </row>
    <row r="332" spans="5:21" s="1" customFormat="1" x14ac:dyDescent="0.25">
      <c r="E332" s="23"/>
      <c r="F332" s="23"/>
      <c r="G332" s="22"/>
      <c r="H332" s="22"/>
      <c r="I332" s="17"/>
      <c r="J332" s="17"/>
      <c r="K332" s="17"/>
      <c r="L332" s="17"/>
      <c r="Q332" s="18"/>
      <c r="R332" s="24"/>
      <c r="S332" s="24"/>
      <c r="T332" s="24"/>
      <c r="U332" s="20"/>
    </row>
    <row r="333" spans="5:21" s="1" customFormat="1" x14ac:dyDescent="0.25">
      <c r="E333" s="23"/>
      <c r="F333" s="23"/>
      <c r="G333" s="22"/>
      <c r="H333" s="22"/>
      <c r="I333" s="17"/>
      <c r="J333" s="17"/>
      <c r="K333" s="17"/>
      <c r="L333" s="17"/>
      <c r="Q333" s="18"/>
      <c r="R333" s="24"/>
      <c r="S333" s="24"/>
      <c r="T333" s="24"/>
      <c r="U333" s="20"/>
    </row>
    <row r="334" spans="5:21" s="1" customFormat="1" x14ac:dyDescent="0.25">
      <c r="E334" s="23"/>
      <c r="F334" s="23"/>
      <c r="G334" s="22"/>
      <c r="H334" s="22"/>
      <c r="I334" s="17"/>
      <c r="J334" s="17"/>
      <c r="K334" s="17"/>
      <c r="L334" s="17"/>
      <c r="Q334" s="18"/>
      <c r="R334" s="24"/>
      <c r="S334" s="24"/>
      <c r="T334" s="24"/>
      <c r="U334" s="20"/>
    </row>
    <row r="335" spans="5:21" s="1" customFormat="1" x14ac:dyDescent="0.25">
      <c r="E335" s="23"/>
      <c r="F335" s="23"/>
      <c r="G335" s="22"/>
      <c r="H335" s="22"/>
      <c r="I335" s="17"/>
      <c r="J335" s="17"/>
      <c r="K335" s="17"/>
      <c r="L335" s="17"/>
      <c r="Q335" s="18"/>
      <c r="R335" s="24"/>
      <c r="S335" s="24"/>
      <c r="T335" s="24"/>
      <c r="U335" s="20"/>
    </row>
    <row r="336" spans="5:21" s="1" customFormat="1" x14ac:dyDescent="0.25">
      <c r="E336" s="23"/>
      <c r="F336" s="23"/>
      <c r="G336" s="22"/>
      <c r="H336" s="22"/>
      <c r="I336" s="17"/>
      <c r="J336" s="17"/>
      <c r="K336" s="17"/>
      <c r="L336" s="17"/>
      <c r="Q336" s="18"/>
      <c r="R336" s="24"/>
      <c r="S336" s="24"/>
      <c r="T336" s="24"/>
      <c r="U336" s="20"/>
    </row>
    <row r="337" spans="5:21" s="1" customFormat="1" x14ac:dyDescent="0.25">
      <c r="E337" s="23"/>
      <c r="F337" s="23"/>
      <c r="G337" s="22"/>
      <c r="H337" s="22"/>
      <c r="I337" s="17"/>
      <c r="J337" s="17"/>
      <c r="K337" s="17"/>
      <c r="L337" s="17"/>
      <c r="Q337" s="18"/>
      <c r="R337" s="24"/>
      <c r="S337" s="24"/>
      <c r="T337" s="24"/>
      <c r="U337" s="20"/>
    </row>
    <row r="338" spans="5:21" s="1" customFormat="1" x14ac:dyDescent="0.25">
      <c r="E338" s="23"/>
      <c r="F338" s="23"/>
      <c r="G338" s="22"/>
      <c r="H338" s="22"/>
      <c r="I338" s="17"/>
      <c r="J338" s="17"/>
      <c r="K338" s="17"/>
      <c r="L338" s="17"/>
      <c r="Q338" s="18"/>
      <c r="R338" s="24"/>
      <c r="S338" s="24"/>
      <c r="T338" s="24"/>
      <c r="U338" s="20"/>
    </row>
    <row r="339" spans="5:21" s="1" customFormat="1" x14ac:dyDescent="0.25">
      <c r="E339" s="23"/>
      <c r="F339" s="23"/>
      <c r="G339" s="22"/>
      <c r="H339" s="22"/>
      <c r="I339" s="17"/>
      <c r="J339" s="17"/>
      <c r="K339" s="17"/>
      <c r="L339" s="17"/>
      <c r="Q339" s="18"/>
      <c r="R339" s="24"/>
      <c r="S339" s="24"/>
      <c r="T339" s="24"/>
      <c r="U339" s="20"/>
    </row>
    <row r="340" spans="5:21" s="1" customFormat="1" x14ac:dyDescent="0.25">
      <c r="E340" s="23"/>
      <c r="F340" s="23"/>
      <c r="G340" s="22"/>
      <c r="H340" s="22"/>
      <c r="I340" s="17"/>
      <c r="J340" s="17"/>
      <c r="K340" s="17"/>
      <c r="L340" s="17"/>
      <c r="Q340" s="18"/>
      <c r="R340" s="24"/>
      <c r="S340" s="24"/>
      <c r="T340" s="24"/>
      <c r="U340" s="20"/>
    </row>
    <row r="341" spans="5:21" s="1" customFormat="1" x14ac:dyDescent="0.25">
      <c r="E341" s="23"/>
      <c r="F341" s="23"/>
      <c r="G341" s="22"/>
      <c r="H341" s="22"/>
      <c r="I341" s="17"/>
      <c r="J341" s="17"/>
      <c r="K341" s="17"/>
      <c r="L341" s="17"/>
      <c r="Q341" s="18"/>
      <c r="R341" s="24"/>
      <c r="S341" s="24"/>
      <c r="T341" s="24"/>
      <c r="U341" s="20"/>
    </row>
    <row r="342" spans="5:21" s="1" customFormat="1" x14ac:dyDescent="0.25">
      <c r="E342" s="23"/>
      <c r="F342" s="23"/>
      <c r="G342" s="22"/>
      <c r="H342" s="22"/>
      <c r="I342" s="17"/>
      <c r="J342" s="17"/>
      <c r="K342" s="17"/>
      <c r="L342" s="17"/>
      <c r="Q342" s="18"/>
      <c r="R342" s="24"/>
      <c r="S342" s="24"/>
      <c r="T342" s="24"/>
      <c r="U342" s="20"/>
    </row>
    <row r="343" spans="5:21" s="1" customFormat="1" x14ac:dyDescent="0.25">
      <c r="E343" s="23"/>
      <c r="F343" s="23"/>
      <c r="G343" s="22"/>
      <c r="H343" s="22"/>
      <c r="I343" s="17"/>
      <c r="J343" s="17"/>
      <c r="K343" s="17"/>
      <c r="L343" s="17"/>
      <c r="Q343" s="18"/>
      <c r="R343" s="24"/>
      <c r="S343" s="24"/>
      <c r="T343" s="24"/>
      <c r="U343" s="20"/>
    </row>
    <row r="344" spans="5:21" s="1" customFormat="1" x14ac:dyDescent="0.25">
      <c r="E344" s="23"/>
      <c r="F344" s="23"/>
      <c r="G344" s="22"/>
      <c r="H344" s="22"/>
      <c r="I344" s="17"/>
      <c r="J344" s="17"/>
      <c r="K344" s="17"/>
      <c r="L344" s="17"/>
      <c r="Q344" s="18"/>
      <c r="R344" s="24"/>
      <c r="S344" s="24"/>
      <c r="T344" s="24"/>
      <c r="U344" s="20"/>
    </row>
    <row r="345" spans="5:21" s="1" customFormat="1" x14ac:dyDescent="0.25">
      <c r="E345" s="23"/>
      <c r="F345" s="23"/>
      <c r="G345" s="22"/>
      <c r="H345" s="22"/>
      <c r="I345" s="17"/>
      <c r="J345" s="17"/>
      <c r="K345" s="17"/>
      <c r="L345" s="17"/>
      <c r="Q345" s="18"/>
      <c r="R345" s="24"/>
      <c r="S345" s="24"/>
      <c r="T345" s="24"/>
      <c r="U345" s="20"/>
    </row>
    <row r="346" spans="5:21" s="1" customFormat="1" x14ac:dyDescent="0.25">
      <c r="E346" s="23"/>
      <c r="F346" s="23"/>
      <c r="G346" s="22"/>
      <c r="H346" s="22"/>
      <c r="I346" s="17"/>
      <c r="J346" s="17"/>
      <c r="K346" s="17"/>
      <c r="L346" s="17"/>
      <c r="Q346" s="18"/>
      <c r="R346" s="24"/>
      <c r="S346" s="24"/>
      <c r="T346" s="24"/>
      <c r="U346" s="20"/>
    </row>
    <row r="347" spans="5:21" s="1" customFormat="1" x14ac:dyDescent="0.25">
      <c r="E347" s="23"/>
      <c r="F347" s="23"/>
      <c r="G347" s="22"/>
      <c r="H347" s="22"/>
      <c r="I347" s="17"/>
      <c r="J347" s="17"/>
      <c r="K347" s="17"/>
      <c r="L347" s="17"/>
      <c r="Q347" s="18"/>
      <c r="R347" s="24"/>
      <c r="S347" s="24"/>
      <c r="T347" s="24"/>
      <c r="U347" s="20"/>
    </row>
    <row r="348" spans="5:21" s="1" customFormat="1" x14ac:dyDescent="0.25">
      <c r="E348" s="23"/>
      <c r="F348" s="23"/>
      <c r="G348" s="22"/>
      <c r="H348" s="22"/>
      <c r="I348" s="17"/>
      <c r="J348" s="17"/>
      <c r="K348" s="17"/>
      <c r="L348" s="17"/>
      <c r="Q348" s="18"/>
      <c r="R348" s="24"/>
      <c r="S348" s="24"/>
      <c r="T348" s="24"/>
      <c r="U348" s="20"/>
    </row>
    <row r="349" spans="5:21" s="1" customFormat="1" x14ac:dyDescent="0.25">
      <c r="E349" s="23"/>
      <c r="F349" s="23"/>
      <c r="G349" s="22"/>
      <c r="H349" s="22"/>
      <c r="I349" s="17"/>
      <c r="J349" s="17"/>
      <c r="K349" s="17"/>
      <c r="L349" s="17"/>
      <c r="Q349" s="18"/>
      <c r="R349" s="24"/>
      <c r="S349" s="24"/>
      <c r="T349" s="24"/>
      <c r="U349" s="20"/>
    </row>
    <row r="350" spans="5:21" s="1" customFormat="1" x14ac:dyDescent="0.25">
      <c r="E350" s="23"/>
      <c r="F350" s="23"/>
      <c r="G350" s="22"/>
      <c r="H350" s="22"/>
      <c r="I350" s="17"/>
      <c r="J350" s="17"/>
      <c r="K350" s="17"/>
      <c r="L350" s="17"/>
      <c r="Q350" s="18"/>
      <c r="R350" s="24"/>
      <c r="S350" s="24"/>
      <c r="T350" s="24"/>
      <c r="U350" s="20"/>
    </row>
    <row r="351" spans="5:21" s="1" customFormat="1" x14ac:dyDescent="0.25">
      <c r="E351" s="23"/>
      <c r="F351" s="23"/>
      <c r="G351" s="22"/>
      <c r="H351" s="22"/>
      <c r="I351" s="17"/>
      <c r="J351" s="17"/>
      <c r="K351" s="17"/>
      <c r="L351" s="17"/>
      <c r="Q351" s="18"/>
      <c r="R351" s="24"/>
      <c r="S351" s="24"/>
      <c r="T351" s="24"/>
      <c r="U351" s="20"/>
    </row>
    <row r="352" spans="5:21" s="1" customFormat="1" x14ac:dyDescent="0.25">
      <c r="E352" s="23"/>
      <c r="F352" s="23"/>
      <c r="G352" s="22"/>
      <c r="H352" s="22"/>
      <c r="I352" s="17"/>
      <c r="J352" s="17"/>
      <c r="K352" s="17"/>
      <c r="L352" s="17"/>
      <c r="Q352" s="18"/>
      <c r="R352" s="24"/>
      <c r="S352" s="24"/>
      <c r="T352" s="24"/>
      <c r="U352" s="20"/>
    </row>
    <row r="353" spans="5:21" s="1" customFormat="1" x14ac:dyDescent="0.25">
      <c r="E353" s="23"/>
      <c r="F353" s="23"/>
      <c r="G353" s="22"/>
      <c r="H353" s="22"/>
      <c r="I353" s="17"/>
      <c r="J353" s="17"/>
      <c r="K353" s="17"/>
      <c r="L353" s="17"/>
      <c r="Q353" s="18"/>
      <c r="R353" s="24"/>
      <c r="S353" s="24"/>
      <c r="T353" s="24"/>
      <c r="U353" s="20"/>
    </row>
    <row r="354" spans="5:21" s="1" customFormat="1" x14ac:dyDescent="0.25">
      <c r="E354" s="23"/>
      <c r="F354" s="23"/>
      <c r="G354" s="22"/>
      <c r="H354" s="22"/>
      <c r="I354" s="17"/>
      <c r="J354" s="17"/>
      <c r="K354" s="17"/>
      <c r="L354" s="17"/>
      <c r="Q354" s="18"/>
      <c r="R354" s="24"/>
      <c r="S354" s="24"/>
      <c r="T354" s="24"/>
      <c r="U354" s="20"/>
    </row>
    <row r="355" spans="5:21" s="1" customFormat="1" x14ac:dyDescent="0.25">
      <c r="E355" s="23"/>
      <c r="F355" s="23"/>
      <c r="G355" s="22"/>
      <c r="H355" s="22"/>
      <c r="I355" s="17"/>
      <c r="J355" s="17"/>
      <c r="K355" s="17"/>
      <c r="L355" s="17"/>
      <c r="Q355" s="18"/>
      <c r="R355" s="24"/>
      <c r="S355" s="24"/>
      <c r="T355" s="24"/>
      <c r="U355" s="20"/>
    </row>
    <row r="356" spans="5:21" s="1" customFormat="1" x14ac:dyDescent="0.25">
      <c r="E356" s="23"/>
      <c r="F356" s="23"/>
      <c r="G356" s="22"/>
      <c r="H356" s="22"/>
      <c r="I356" s="17"/>
      <c r="J356" s="17"/>
      <c r="K356" s="17"/>
      <c r="L356" s="17"/>
      <c r="Q356" s="18"/>
      <c r="R356" s="24"/>
      <c r="S356" s="24"/>
      <c r="T356" s="24"/>
      <c r="U356" s="20"/>
    </row>
    <row r="357" spans="5:21" s="1" customFormat="1" x14ac:dyDescent="0.25">
      <c r="E357" s="23"/>
      <c r="F357" s="23"/>
      <c r="G357" s="22"/>
      <c r="H357" s="22"/>
      <c r="I357" s="17"/>
      <c r="J357" s="17"/>
      <c r="K357" s="17"/>
      <c r="L357" s="17"/>
      <c r="Q357" s="18"/>
      <c r="R357" s="24"/>
      <c r="S357" s="24"/>
      <c r="T357" s="24"/>
      <c r="U357" s="20"/>
    </row>
    <row r="358" spans="5:21" s="1" customFormat="1" x14ac:dyDescent="0.25">
      <c r="E358" s="23"/>
      <c r="F358" s="23"/>
      <c r="G358" s="22"/>
      <c r="H358" s="22"/>
      <c r="I358" s="17"/>
      <c r="J358" s="17"/>
      <c r="K358" s="17"/>
      <c r="L358" s="17"/>
      <c r="Q358" s="18"/>
      <c r="R358" s="24"/>
      <c r="S358" s="24"/>
      <c r="T358" s="24"/>
      <c r="U358" s="20"/>
    </row>
    <row r="359" spans="5:21" s="1" customFormat="1" x14ac:dyDescent="0.25">
      <c r="E359" s="23"/>
      <c r="F359" s="23"/>
      <c r="G359" s="22"/>
      <c r="H359" s="22"/>
      <c r="I359" s="17"/>
      <c r="J359" s="17"/>
      <c r="K359" s="17"/>
      <c r="L359" s="17"/>
      <c r="Q359" s="18"/>
      <c r="R359" s="24"/>
      <c r="S359" s="24"/>
      <c r="T359" s="24"/>
      <c r="U359" s="20"/>
    </row>
    <row r="360" spans="5:21" s="1" customFormat="1" x14ac:dyDescent="0.25">
      <c r="E360" s="23"/>
      <c r="F360" s="23"/>
      <c r="G360" s="22"/>
      <c r="H360" s="22"/>
      <c r="I360" s="17"/>
      <c r="J360" s="17"/>
      <c r="K360" s="17"/>
      <c r="L360" s="17"/>
      <c r="Q360" s="18"/>
      <c r="R360" s="24"/>
      <c r="S360" s="24"/>
      <c r="T360" s="24"/>
      <c r="U360" s="20"/>
    </row>
    <row r="361" spans="5:21" s="1" customFormat="1" x14ac:dyDescent="0.25">
      <c r="E361" s="23"/>
      <c r="F361" s="23"/>
      <c r="G361" s="22"/>
      <c r="H361" s="22"/>
      <c r="I361" s="17"/>
      <c r="J361" s="17"/>
      <c r="K361" s="17"/>
      <c r="L361" s="17"/>
      <c r="Q361" s="18"/>
      <c r="R361" s="24"/>
      <c r="S361" s="24"/>
      <c r="T361" s="24"/>
      <c r="U361" s="20"/>
    </row>
    <row r="362" spans="5:21" s="1" customFormat="1" x14ac:dyDescent="0.25">
      <c r="E362" s="23"/>
      <c r="F362" s="23"/>
      <c r="G362" s="22"/>
      <c r="H362" s="22"/>
      <c r="I362" s="17"/>
      <c r="J362" s="17"/>
      <c r="K362" s="17"/>
      <c r="L362" s="17"/>
      <c r="Q362" s="18"/>
      <c r="R362" s="24"/>
      <c r="S362" s="24"/>
      <c r="T362" s="24"/>
      <c r="U362" s="20"/>
    </row>
    <row r="363" spans="5:21" s="1" customFormat="1" x14ac:dyDescent="0.25">
      <c r="E363" s="23"/>
      <c r="F363" s="23"/>
      <c r="G363" s="22"/>
      <c r="H363" s="22"/>
      <c r="I363" s="17"/>
      <c r="J363" s="17"/>
      <c r="K363" s="17"/>
      <c r="L363" s="17"/>
      <c r="Q363" s="18"/>
      <c r="R363" s="24"/>
      <c r="S363" s="24"/>
      <c r="T363" s="24"/>
      <c r="U363" s="20"/>
    </row>
    <row r="364" spans="5:21" s="1" customFormat="1" x14ac:dyDescent="0.25">
      <c r="E364" s="23"/>
      <c r="F364" s="23"/>
      <c r="G364" s="22"/>
      <c r="H364" s="22"/>
      <c r="I364" s="17"/>
      <c r="J364" s="17"/>
      <c r="K364" s="17"/>
      <c r="L364" s="17"/>
      <c r="Q364" s="18"/>
      <c r="R364" s="24"/>
      <c r="S364" s="24"/>
      <c r="T364" s="24"/>
      <c r="U364" s="20"/>
    </row>
    <row r="365" spans="5:21" s="1" customFormat="1" x14ac:dyDescent="0.25">
      <c r="E365" s="23"/>
      <c r="F365" s="23"/>
      <c r="G365" s="22"/>
      <c r="H365" s="22"/>
      <c r="I365" s="17"/>
      <c r="J365" s="17"/>
      <c r="K365" s="17"/>
      <c r="L365" s="17"/>
      <c r="Q365" s="18"/>
      <c r="R365" s="24"/>
      <c r="S365" s="24"/>
      <c r="T365" s="24"/>
      <c r="U365" s="20"/>
    </row>
    <row r="366" spans="5:21" s="1" customFormat="1" x14ac:dyDescent="0.25">
      <c r="E366" s="23"/>
      <c r="F366" s="23"/>
      <c r="G366" s="22"/>
      <c r="H366" s="22"/>
      <c r="I366" s="17"/>
      <c r="J366" s="17"/>
      <c r="K366" s="17"/>
      <c r="L366" s="17"/>
      <c r="Q366" s="18"/>
      <c r="R366" s="24"/>
      <c r="S366" s="24"/>
      <c r="T366" s="24"/>
      <c r="U366" s="20"/>
    </row>
    <row r="367" spans="5:21" s="1" customFormat="1" x14ac:dyDescent="0.25">
      <c r="E367" s="23"/>
      <c r="F367" s="23"/>
      <c r="G367" s="22"/>
      <c r="H367" s="22"/>
      <c r="I367" s="17"/>
      <c r="J367" s="17"/>
      <c r="K367" s="17"/>
      <c r="L367" s="17"/>
      <c r="Q367" s="18"/>
      <c r="R367" s="24"/>
      <c r="S367" s="24"/>
      <c r="T367" s="24"/>
      <c r="U367" s="20"/>
    </row>
    <row r="368" spans="5:21" s="1" customFormat="1" x14ac:dyDescent="0.25">
      <c r="E368" s="23"/>
      <c r="F368" s="23"/>
      <c r="G368" s="22"/>
      <c r="H368" s="22"/>
      <c r="I368" s="17"/>
      <c r="J368" s="17"/>
      <c r="K368" s="17"/>
      <c r="L368" s="17"/>
      <c r="Q368" s="18"/>
      <c r="R368" s="24"/>
      <c r="S368" s="24"/>
      <c r="T368" s="24"/>
      <c r="U368" s="20"/>
    </row>
    <row r="369" spans="5:21" s="1" customFormat="1" x14ac:dyDescent="0.25">
      <c r="E369" s="23"/>
      <c r="F369" s="23"/>
      <c r="G369" s="22"/>
      <c r="H369" s="22"/>
      <c r="I369" s="17"/>
      <c r="J369" s="17"/>
      <c r="K369" s="17"/>
      <c r="L369" s="17"/>
      <c r="Q369" s="18"/>
      <c r="R369" s="24"/>
      <c r="S369" s="24"/>
      <c r="T369" s="24"/>
      <c r="U369" s="20"/>
    </row>
    <row r="370" spans="5:21" s="1" customFormat="1" x14ac:dyDescent="0.25">
      <c r="E370" s="23"/>
      <c r="F370" s="23"/>
      <c r="G370" s="22"/>
      <c r="H370" s="22"/>
      <c r="I370" s="17"/>
      <c r="J370" s="17"/>
      <c r="K370" s="17"/>
      <c r="L370" s="17"/>
      <c r="Q370" s="18"/>
      <c r="R370" s="24"/>
      <c r="S370" s="24"/>
      <c r="T370" s="24"/>
      <c r="U370" s="20"/>
    </row>
    <row r="371" spans="5:21" s="1" customFormat="1" x14ac:dyDescent="0.25">
      <c r="E371" s="23"/>
      <c r="F371" s="23"/>
      <c r="G371" s="22"/>
      <c r="H371" s="22"/>
      <c r="I371" s="17"/>
      <c r="J371" s="17"/>
      <c r="K371" s="17"/>
      <c r="L371" s="17"/>
      <c r="Q371" s="18"/>
      <c r="R371" s="24"/>
      <c r="S371" s="24"/>
      <c r="T371" s="24"/>
      <c r="U371" s="20"/>
    </row>
    <row r="372" spans="5:21" s="1" customFormat="1" x14ac:dyDescent="0.25">
      <c r="E372" s="23"/>
      <c r="F372" s="23"/>
      <c r="G372" s="22"/>
      <c r="H372" s="22"/>
      <c r="I372" s="17"/>
      <c r="J372" s="17"/>
      <c r="K372" s="17"/>
      <c r="L372" s="17"/>
      <c r="Q372" s="18"/>
      <c r="R372" s="24"/>
      <c r="S372" s="24"/>
      <c r="T372" s="24"/>
      <c r="U372" s="20"/>
    </row>
    <row r="373" spans="5:21" s="1" customFormat="1" x14ac:dyDescent="0.25">
      <c r="E373" s="23"/>
      <c r="F373" s="23"/>
      <c r="G373" s="22"/>
      <c r="H373" s="22"/>
      <c r="I373" s="17"/>
      <c r="J373" s="17"/>
      <c r="K373" s="17"/>
      <c r="L373" s="17"/>
      <c r="Q373" s="18"/>
      <c r="R373" s="24"/>
      <c r="S373" s="24"/>
      <c r="T373" s="24"/>
      <c r="U373" s="20"/>
    </row>
    <row r="374" spans="5:21" s="1" customFormat="1" x14ac:dyDescent="0.25">
      <c r="E374" s="23"/>
      <c r="F374" s="23"/>
      <c r="G374" s="22"/>
      <c r="H374" s="22"/>
      <c r="I374" s="17"/>
      <c r="J374" s="17"/>
      <c r="K374" s="17"/>
      <c r="L374" s="17"/>
      <c r="Q374" s="18"/>
      <c r="R374" s="24"/>
      <c r="S374" s="24"/>
      <c r="T374" s="24"/>
      <c r="U374" s="20"/>
    </row>
    <row r="375" spans="5:21" s="1" customFormat="1" x14ac:dyDescent="0.25">
      <c r="E375" s="23"/>
      <c r="F375" s="23"/>
      <c r="G375" s="22"/>
      <c r="H375" s="22"/>
      <c r="I375" s="17"/>
      <c r="J375" s="17"/>
      <c r="K375" s="17"/>
      <c r="L375" s="17"/>
      <c r="Q375" s="18"/>
      <c r="R375" s="24"/>
      <c r="S375" s="24"/>
      <c r="T375" s="24"/>
      <c r="U375" s="20"/>
    </row>
    <row r="376" spans="5:21" s="1" customFormat="1" x14ac:dyDescent="0.25">
      <c r="E376" s="23"/>
      <c r="F376" s="23"/>
      <c r="G376" s="22"/>
      <c r="H376" s="22"/>
      <c r="I376" s="17"/>
      <c r="J376" s="17"/>
      <c r="K376" s="17"/>
      <c r="L376" s="17"/>
      <c r="Q376" s="18"/>
      <c r="R376" s="24"/>
      <c r="S376" s="24"/>
      <c r="T376" s="24"/>
      <c r="U376" s="20"/>
    </row>
    <row r="377" spans="5:21" s="1" customFormat="1" x14ac:dyDescent="0.25">
      <c r="E377" s="23"/>
      <c r="F377" s="23"/>
      <c r="G377" s="22"/>
      <c r="H377" s="22"/>
      <c r="I377" s="17"/>
      <c r="J377" s="17"/>
      <c r="K377" s="17"/>
      <c r="L377" s="17"/>
      <c r="Q377" s="18"/>
      <c r="R377" s="24"/>
      <c r="S377" s="24"/>
      <c r="T377" s="24"/>
      <c r="U377" s="20"/>
    </row>
    <row r="378" spans="5:21" s="1" customFormat="1" x14ac:dyDescent="0.25">
      <c r="E378" s="23"/>
      <c r="F378" s="23"/>
      <c r="G378" s="22"/>
      <c r="H378" s="22"/>
      <c r="I378" s="17"/>
      <c r="J378" s="17"/>
      <c r="K378" s="17"/>
      <c r="L378" s="17"/>
      <c r="Q378" s="18"/>
      <c r="R378" s="24"/>
      <c r="S378" s="24"/>
      <c r="T378" s="24"/>
      <c r="U378" s="20"/>
    </row>
    <row r="379" spans="5:21" s="1" customFormat="1" x14ac:dyDescent="0.25">
      <c r="E379" s="23"/>
      <c r="F379" s="23"/>
      <c r="G379" s="22"/>
      <c r="H379" s="22"/>
      <c r="I379" s="17"/>
      <c r="J379" s="17"/>
      <c r="K379" s="17"/>
      <c r="L379" s="17"/>
      <c r="Q379" s="18"/>
      <c r="R379" s="24"/>
      <c r="S379" s="24"/>
      <c r="T379" s="24"/>
      <c r="U379" s="20"/>
    </row>
    <row r="380" spans="5:21" s="1" customFormat="1" x14ac:dyDescent="0.25">
      <c r="E380" s="23"/>
      <c r="F380" s="23"/>
      <c r="G380" s="22"/>
      <c r="H380" s="22"/>
      <c r="I380" s="17"/>
      <c r="J380" s="17"/>
      <c r="K380" s="17"/>
      <c r="L380" s="17"/>
      <c r="Q380" s="18"/>
      <c r="R380" s="24"/>
      <c r="S380" s="24"/>
      <c r="T380" s="24"/>
      <c r="U380" s="20"/>
    </row>
    <row r="381" spans="5:21" s="1" customFormat="1" x14ac:dyDescent="0.25">
      <c r="E381" s="23"/>
      <c r="F381" s="23"/>
      <c r="G381" s="22"/>
      <c r="H381" s="22"/>
      <c r="I381" s="17"/>
      <c r="J381" s="17"/>
      <c r="K381" s="17"/>
      <c r="L381" s="17"/>
      <c r="Q381" s="18"/>
      <c r="R381" s="24"/>
      <c r="S381" s="24"/>
      <c r="T381" s="24"/>
      <c r="U381" s="20"/>
    </row>
    <row r="382" spans="5:21" s="1" customFormat="1" x14ac:dyDescent="0.25">
      <c r="E382" s="23"/>
      <c r="F382" s="23"/>
      <c r="G382" s="22"/>
      <c r="H382" s="22"/>
      <c r="I382" s="17"/>
      <c r="J382" s="17"/>
      <c r="K382" s="17"/>
      <c r="L382" s="17"/>
      <c r="Q382" s="18"/>
      <c r="R382" s="24"/>
      <c r="S382" s="24"/>
      <c r="T382" s="24"/>
      <c r="U382" s="20"/>
    </row>
    <row r="383" spans="5:21" s="1" customFormat="1" x14ac:dyDescent="0.25">
      <c r="E383" s="23"/>
      <c r="F383" s="23"/>
      <c r="G383" s="22"/>
      <c r="H383" s="22"/>
      <c r="I383" s="17"/>
      <c r="J383" s="17"/>
      <c r="K383" s="17"/>
      <c r="L383" s="17"/>
      <c r="Q383" s="18"/>
      <c r="R383" s="24"/>
      <c r="S383" s="24"/>
      <c r="T383" s="24"/>
      <c r="U383" s="20"/>
    </row>
    <row r="384" spans="5:21" s="1" customFormat="1" x14ac:dyDescent="0.25">
      <c r="E384" s="23"/>
      <c r="F384" s="23"/>
      <c r="G384" s="22"/>
      <c r="H384" s="22"/>
      <c r="I384" s="17"/>
      <c r="J384" s="17"/>
      <c r="K384" s="17"/>
      <c r="L384" s="17"/>
      <c r="Q384" s="18"/>
      <c r="R384" s="24"/>
      <c r="S384" s="24"/>
      <c r="T384" s="24"/>
      <c r="U384" s="20"/>
    </row>
    <row r="385" spans="5:21" s="1" customFormat="1" x14ac:dyDescent="0.25">
      <c r="E385" s="23"/>
      <c r="F385" s="23"/>
      <c r="G385" s="22"/>
      <c r="H385" s="22"/>
      <c r="I385" s="17"/>
      <c r="J385" s="17"/>
      <c r="K385" s="17"/>
      <c r="L385" s="17"/>
      <c r="Q385" s="18"/>
      <c r="R385" s="24"/>
      <c r="S385" s="24"/>
      <c r="T385" s="24"/>
      <c r="U385" s="20"/>
    </row>
    <row r="386" spans="5:21" s="1" customFormat="1" x14ac:dyDescent="0.25">
      <c r="E386" s="23"/>
      <c r="F386" s="23"/>
      <c r="G386" s="22"/>
      <c r="H386" s="22"/>
      <c r="I386" s="17"/>
      <c r="J386" s="17"/>
      <c r="K386" s="17"/>
      <c r="L386" s="17"/>
      <c r="Q386" s="18"/>
      <c r="R386" s="24"/>
      <c r="S386" s="24"/>
      <c r="T386" s="24"/>
      <c r="U386" s="20"/>
    </row>
    <row r="387" spans="5:21" s="1" customFormat="1" x14ac:dyDescent="0.25">
      <c r="E387" s="23"/>
      <c r="F387" s="23"/>
      <c r="G387" s="22"/>
      <c r="H387" s="22"/>
      <c r="I387" s="17"/>
      <c r="J387" s="17"/>
      <c r="K387" s="17"/>
      <c r="L387" s="17"/>
      <c r="Q387" s="18"/>
      <c r="R387" s="24"/>
      <c r="S387" s="24"/>
      <c r="T387" s="24"/>
      <c r="U387" s="20"/>
    </row>
    <row r="388" spans="5:21" s="1" customFormat="1" x14ac:dyDescent="0.25">
      <c r="E388" s="23"/>
      <c r="F388" s="23"/>
      <c r="G388" s="22"/>
      <c r="H388" s="22"/>
      <c r="I388" s="17"/>
      <c r="J388" s="17"/>
      <c r="K388" s="17"/>
      <c r="L388" s="17"/>
      <c r="Q388" s="18"/>
      <c r="R388" s="24"/>
      <c r="S388" s="24"/>
      <c r="T388" s="24"/>
      <c r="U388" s="20"/>
    </row>
    <row r="389" spans="5:21" s="1" customFormat="1" x14ac:dyDescent="0.25">
      <c r="E389" s="23"/>
      <c r="F389" s="23"/>
      <c r="G389" s="22"/>
      <c r="H389" s="22"/>
      <c r="I389" s="17"/>
      <c r="J389" s="17"/>
      <c r="K389" s="17"/>
      <c r="L389" s="17"/>
      <c r="Q389" s="18"/>
      <c r="R389" s="24"/>
      <c r="S389" s="24"/>
      <c r="T389" s="24"/>
      <c r="U389" s="20"/>
    </row>
    <row r="390" spans="5:21" s="1" customFormat="1" x14ac:dyDescent="0.25">
      <c r="E390" s="23"/>
      <c r="F390" s="23"/>
      <c r="G390" s="22"/>
      <c r="H390" s="22"/>
      <c r="I390" s="17"/>
      <c r="J390" s="17"/>
      <c r="K390" s="17"/>
      <c r="L390" s="17"/>
      <c r="Q390" s="18"/>
      <c r="R390" s="24"/>
      <c r="S390" s="24"/>
      <c r="T390" s="24"/>
      <c r="U390" s="20"/>
    </row>
    <row r="391" spans="5:21" s="1" customFormat="1" x14ac:dyDescent="0.25">
      <c r="E391" s="23"/>
      <c r="F391" s="23"/>
      <c r="G391" s="22"/>
      <c r="H391" s="22"/>
      <c r="I391" s="17"/>
      <c r="J391" s="17"/>
      <c r="K391" s="17"/>
      <c r="L391" s="17"/>
      <c r="Q391" s="18"/>
      <c r="R391" s="24"/>
      <c r="S391" s="24"/>
      <c r="T391" s="24"/>
      <c r="U391" s="20"/>
    </row>
    <row r="392" spans="5:21" s="1" customFormat="1" x14ac:dyDescent="0.25">
      <c r="E392" s="23"/>
      <c r="F392" s="23"/>
      <c r="G392" s="22"/>
      <c r="H392" s="22"/>
      <c r="I392" s="17"/>
      <c r="J392" s="17"/>
      <c r="K392" s="17"/>
      <c r="L392" s="17"/>
      <c r="Q392" s="18"/>
      <c r="R392" s="24"/>
      <c r="S392" s="24"/>
      <c r="T392" s="24"/>
      <c r="U392" s="20"/>
    </row>
    <row r="393" spans="5:21" s="1" customFormat="1" x14ac:dyDescent="0.25">
      <c r="E393" s="23"/>
      <c r="F393" s="23"/>
      <c r="G393" s="22"/>
      <c r="H393" s="22"/>
      <c r="I393" s="17"/>
      <c r="J393" s="17"/>
      <c r="K393" s="17"/>
      <c r="L393" s="17"/>
      <c r="Q393" s="18"/>
      <c r="R393" s="24"/>
      <c r="S393" s="24"/>
      <c r="T393" s="24"/>
      <c r="U393" s="20"/>
    </row>
    <row r="394" spans="5:21" s="1" customFormat="1" x14ac:dyDescent="0.25">
      <c r="E394" s="23"/>
      <c r="F394" s="23"/>
      <c r="G394" s="22"/>
      <c r="H394" s="22"/>
      <c r="I394" s="17"/>
      <c r="J394" s="17"/>
      <c r="K394" s="17"/>
      <c r="L394" s="17"/>
      <c r="Q394" s="18"/>
      <c r="R394" s="24"/>
      <c r="S394" s="24"/>
      <c r="T394" s="24"/>
      <c r="U394" s="20"/>
    </row>
    <row r="395" spans="5:21" s="1" customFormat="1" x14ac:dyDescent="0.25">
      <c r="E395" s="23"/>
      <c r="F395" s="23"/>
      <c r="G395" s="22"/>
      <c r="H395" s="22"/>
      <c r="I395" s="17"/>
      <c r="J395" s="17"/>
      <c r="K395" s="17"/>
      <c r="L395" s="17"/>
      <c r="Q395" s="18"/>
      <c r="R395" s="24"/>
      <c r="S395" s="24"/>
      <c r="T395" s="24"/>
      <c r="U395" s="20"/>
    </row>
    <row r="396" spans="5:21" s="1" customFormat="1" x14ac:dyDescent="0.25">
      <c r="E396" s="23"/>
      <c r="F396" s="23"/>
      <c r="G396" s="22"/>
      <c r="H396" s="22"/>
      <c r="I396" s="17"/>
      <c r="J396" s="17"/>
      <c r="K396" s="17"/>
      <c r="L396" s="17"/>
      <c r="Q396" s="18"/>
      <c r="R396" s="24"/>
      <c r="S396" s="24"/>
      <c r="T396" s="24"/>
      <c r="U396" s="20"/>
    </row>
    <row r="397" spans="5:21" s="1" customFormat="1" x14ac:dyDescent="0.25">
      <c r="E397" s="23"/>
      <c r="F397" s="23"/>
      <c r="G397" s="22"/>
      <c r="H397" s="22"/>
      <c r="I397" s="17"/>
      <c r="J397" s="17"/>
      <c r="K397" s="17"/>
      <c r="L397" s="17"/>
      <c r="Q397" s="18"/>
      <c r="R397" s="24"/>
      <c r="S397" s="24"/>
      <c r="T397" s="24"/>
      <c r="U397" s="20"/>
    </row>
    <row r="398" spans="5:21" s="1" customFormat="1" x14ac:dyDescent="0.25">
      <c r="E398" s="23"/>
      <c r="F398" s="23"/>
      <c r="G398" s="22"/>
      <c r="H398" s="22"/>
      <c r="I398" s="17"/>
      <c r="J398" s="17"/>
      <c r="K398" s="17"/>
      <c r="L398" s="17"/>
      <c r="Q398" s="18"/>
      <c r="R398" s="24"/>
      <c r="S398" s="24"/>
      <c r="T398" s="24"/>
      <c r="U398" s="20"/>
    </row>
    <row r="399" spans="5:21" s="1" customFormat="1" x14ac:dyDescent="0.25">
      <c r="E399" s="23"/>
      <c r="F399" s="23"/>
      <c r="G399" s="22"/>
      <c r="H399" s="22"/>
      <c r="I399" s="17"/>
      <c r="J399" s="17"/>
      <c r="K399" s="17"/>
      <c r="L399" s="17"/>
      <c r="Q399" s="18"/>
      <c r="R399" s="24"/>
      <c r="S399" s="24"/>
      <c r="T399" s="24"/>
      <c r="U399" s="20"/>
    </row>
    <row r="400" spans="5:21" s="1" customFormat="1" x14ac:dyDescent="0.25">
      <c r="E400" s="23"/>
      <c r="F400" s="23"/>
      <c r="G400" s="22"/>
      <c r="H400" s="22"/>
      <c r="I400" s="17"/>
      <c r="J400" s="17"/>
      <c r="K400" s="17"/>
      <c r="L400" s="17"/>
      <c r="Q400" s="18"/>
      <c r="R400" s="24"/>
      <c r="S400" s="24"/>
      <c r="T400" s="24"/>
      <c r="U400" s="20"/>
    </row>
    <row r="401" spans="5:21" s="1" customFormat="1" x14ac:dyDescent="0.25">
      <c r="E401" s="23"/>
      <c r="F401" s="23"/>
      <c r="G401" s="22"/>
      <c r="H401" s="22"/>
      <c r="I401" s="17"/>
      <c r="J401" s="17"/>
      <c r="K401" s="17"/>
      <c r="L401" s="17"/>
      <c r="Q401" s="18"/>
      <c r="R401" s="24"/>
      <c r="S401" s="24"/>
      <c r="T401" s="24"/>
      <c r="U401" s="20"/>
    </row>
    <row r="402" spans="5:21" s="1" customFormat="1" x14ac:dyDescent="0.25">
      <c r="E402" s="23"/>
      <c r="F402" s="23"/>
      <c r="G402" s="22"/>
      <c r="H402" s="22"/>
      <c r="I402" s="17"/>
      <c r="J402" s="17"/>
      <c r="K402" s="17"/>
      <c r="L402" s="17"/>
      <c r="Q402" s="18"/>
      <c r="R402" s="24"/>
      <c r="S402" s="24"/>
      <c r="T402" s="24"/>
      <c r="U402" s="20"/>
    </row>
    <row r="403" spans="5:21" s="1" customFormat="1" x14ac:dyDescent="0.25">
      <c r="E403" s="23"/>
      <c r="F403" s="23"/>
      <c r="G403" s="22"/>
      <c r="H403" s="22"/>
      <c r="I403" s="17"/>
      <c r="J403" s="17"/>
      <c r="K403" s="17"/>
      <c r="L403" s="17"/>
      <c r="Q403" s="18"/>
      <c r="R403" s="24"/>
      <c r="S403" s="24"/>
      <c r="T403" s="24"/>
      <c r="U403" s="20"/>
    </row>
    <row r="404" spans="5:21" s="1" customFormat="1" x14ac:dyDescent="0.25">
      <c r="E404" s="23"/>
      <c r="F404" s="23"/>
      <c r="G404" s="22"/>
      <c r="H404" s="22"/>
      <c r="I404" s="17"/>
      <c r="J404" s="17"/>
      <c r="K404" s="17"/>
      <c r="L404" s="17"/>
      <c r="Q404" s="18"/>
      <c r="R404" s="24"/>
      <c r="S404" s="24"/>
      <c r="T404" s="24"/>
      <c r="U404" s="20"/>
    </row>
    <row r="405" spans="5:21" s="1" customFormat="1" x14ac:dyDescent="0.25">
      <c r="E405" s="23"/>
      <c r="F405" s="23"/>
      <c r="G405" s="22"/>
      <c r="H405" s="22"/>
      <c r="I405" s="17"/>
      <c r="J405" s="17"/>
      <c r="K405" s="17"/>
      <c r="L405" s="17"/>
      <c r="Q405" s="18"/>
      <c r="R405" s="24"/>
      <c r="S405" s="24"/>
      <c r="T405" s="24"/>
      <c r="U405" s="20"/>
    </row>
    <row r="406" spans="5:21" s="1" customFormat="1" x14ac:dyDescent="0.25">
      <c r="E406" s="23"/>
      <c r="F406" s="23"/>
      <c r="G406" s="22"/>
      <c r="H406" s="22"/>
      <c r="I406" s="17"/>
      <c r="J406" s="17"/>
      <c r="K406" s="17"/>
      <c r="L406" s="17"/>
      <c r="Q406" s="18"/>
      <c r="R406" s="24"/>
      <c r="S406" s="24"/>
      <c r="T406" s="24"/>
      <c r="U406" s="20"/>
    </row>
    <row r="407" spans="5:21" s="1" customFormat="1" x14ac:dyDescent="0.25">
      <c r="E407" s="23"/>
      <c r="F407" s="23"/>
      <c r="G407" s="22"/>
      <c r="H407" s="22"/>
      <c r="I407" s="17"/>
      <c r="J407" s="17"/>
      <c r="K407" s="17"/>
      <c r="L407" s="17"/>
      <c r="Q407" s="18"/>
      <c r="R407" s="24"/>
      <c r="S407" s="24"/>
      <c r="T407" s="24"/>
      <c r="U407" s="20"/>
    </row>
    <row r="408" spans="5:21" s="1" customFormat="1" x14ac:dyDescent="0.25">
      <c r="E408" s="23"/>
      <c r="F408" s="23"/>
      <c r="G408" s="22"/>
      <c r="H408" s="22"/>
      <c r="I408" s="17"/>
      <c r="J408" s="17"/>
      <c r="K408" s="17"/>
      <c r="L408" s="17"/>
      <c r="Q408" s="18"/>
      <c r="R408" s="24"/>
      <c r="S408" s="24"/>
      <c r="T408" s="24"/>
      <c r="U408" s="20"/>
    </row>
    <row r="409" spans="5:21" s="1" customFormat="1" x14ac:dyDescent="0.25">
      <c r="E409" s="23"/>
      <c r="F409" s="23"/>
      <c r="G409" s="22"/>
      <c r="H409" s="22"/>
      <c r="I409" s="17"/>
      <c r="J409" s="17"/>
      <c r="K409" s="17"/>
      <c r="L409" s="17"/>
      <c r="Q409" s="18"/>
      <c r="R409" s="24"/>
      <c r="S409" s="24"/>
      <c r="T409" s="24"/>
      <c r="U409" s="20"/>
    </row>
    <row r="410" spans="5:21" s="1" customFormat="1" x14ac:dyDescent="0.25">
      <c r="E410" s="23"/>
      <c r="F410" s="23"/>
      <c r="G410" s="22"/>
      <c r="H410" s="22"/>
      <c r="I410" s="17"/>
      <c r="J410" s="17"/>
      <c r="K410" s="17"/>
      <c r="L410" s="17"/>
      <c r="Q410" s="18"/>
      <c r="R410" s="24"/>
      <c r="S410" s="24"/>
      <c r="T410" s="24"/>
      <c r="U410" s="20"/>
    </row>
    <row r="411" spans="5:21" s="1" customFormat="1" x14ac:dyDescent="0.25">
      <c r="E411" s="23"/>
      <c r="F411" s="23"/>
      <c r="G411" s="22"/>
      <c r="H411" s="22"/>
      <c r="I411" s="17"/>
      <c r="J411" s="17"/>
      <c r="K411" s="17"/>
      <c r="L411" s="17"/>
      <c r="Q411" s="18"/>
      <c r="R411" s="24"/>
      <c r="S411" s="24"/>
      <c r="T411" s="24"/>
      <c r="U411" s="20"/>
    </row>
    <row r="412" spans="5:21" s="1" customFormat="1" x14ac:dyDescent="0.25">
      <c r="E412" s="23"/>
      <c r="F412" s="23"/>
      <c r="G412" s="22"/>
      <c r="H412" s="22"/>
      <c r="I412" s="17"/>
      <c r="J412" s="17"/>
      <c r="K412" s="17"/>
      <c r="L412" s="17"/>
      <c r="Q412" s="18"/>
      <c r="R412" s="24"/>
      <c r="S412" s="24"/>
      <c r="T412" s="24"/>
      <c r="U412" s="20"/>
    </row>
  </sheetData>
  <mergeCells count="66">
    <mergeCell ref="B85:D85"/>
    <mergeCell ref="B86:D86"/>
    <mergeCell ref="B87:D87"/>
    <mergeCell ref="B53:D53"/>
    <mergeCell ref="B82:D82"/>
    <mergeCell ref="B72:D72"/>
    <mergeCell ref="B77:D77"/>
    <mergeCell ref="B59:D59"/>
    <mergeCell ref="B58:D58"/>
    <mergeCell ref="B56:D56"/>
    <mergeCell ref="E2:K2"/>
    <mergeCell ref="B84:D84"/>
    <mergeCell ref="B23:D23"/>
    <mergeCell ref="B7:D7"/>
    <mergeCell ref="B8:D8"/>
    <mergeCell ref="B5:D5"/>
    <mergeCell ref="B22:D22"/>
    <mergeCell ref="B12:D12"/>
    <mergeCell ref="B3:D3"/>
    <mergeCell ref="B44:D44"/>
    <mergeCell ref="B46:D46"/>
    <mergeCell ref="B41:D41"/>
    <mergeCell ref="B52:D52"/>
    <mergeCell ref="B51:D51"/>
    <mergeCell ref="B65:D65"/>
    <mergeCell ref="B71:D71"/>
    <mergeCell ref="B68:D68"/>
    <mergeCell ref="B64:D64"/>
    <mergeCell ref="B54:D54"/>
    <mergeCell ref="B55:D55"/>
    <mergeCell ref="B70:D70"/>
    <mergeCell ref="B57:D57"/>
    <mergeCell ref="B61:D61"/>
    <mergeCell ref="B60:D60"/>
    <mergeCell ref="B16:D16"/>
    <mergeCell ref="B10:D10"/>
    <mergeCell ref="B13:D13"/>
    <mergeCell ref="B11:D11"/>
    <mergeCell ref="B81:D81"/>
    <mergeCell ref="B78:D78"/>
    <mergeCell ref="B79:D79"/>
    <mergeCell ref="B80:D80"/>
    <mergeCell ref="B76:D76"/>
    <mergeCell ref="B66:D66"/>
    <mergeCell ref="B67:D67"/>
    <mergeCell ref="B36:D36"/>
    <mergeCell ref="B37:D37"/>
    <mergeCell ref="B50:D50"/>
    <mergeCell ref="B47:D47"/>
    <mergeCell ref="B38:D38"/>
    <mergeCell ref="B4:D4"/>
    <mergeCell ref="B9:D9"/>
    <mergeCell ref="B45:D45"/>
    <mergeCell ref="B17:D17"/>
    <mergeCell ref="B34:D34"/>
    <mergeCell ref="B6:D6"/>
    <mergeCell ref="B24:D24"/>
    <mergeCell ref="B26:D26"/>
    <mergeCell ref="B30:D30"/>
    <mergeCell ref="B27:D27"/>
    <mergeCell ref="B29:D29"/>
    <mergeCell ref="B25:D25"/>
    <mergeCell ref="B35:D35"/>
    <mergeCell ref="B39:D39"/>
    <mergeCell ref="B40:D40"/>
    <mergeCell ref="B31:D31"/>
  </mergeCells>
  <phoneticPr fontId="1" type="noConversion"/>
  <printOptions horizontalCentered="1"/>
  <pageMargins left="0.70866141732283472" right="0.70866141732283472" top="0.55118110236220474" bottom="0.27559055118110237" header="0.31496062992125984" footer="0.31496062992125984"/>
  <pageSetup paperSize="8" scale="34" fitToHeight="2" orientation="landscape" r:id="rId1"/>
  <ignoredErrors>
    <ignoredError sqref="G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RAZEM</vt:lpstr>
      <vt:lpstr>RAZEM!Obszar_wydruku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2017-02-24T11:05:29Z</dcterms:modified>
</cp:coreProperties>
</file>